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/>
  <mc:AlternateContent xmlns:mc="http://schemas.openxmlformats.org/markup-compatibility/2006">
    <mc:Choice Requires="x15">
      <x15ac:absPath xmlns:x15ac="http://schemas.microsoft.com/office/spreadsheetml/2010/11/ac" url="D:\Departamento de presupuestos 2020\6.- Información externa Departamento 2020\COCODI_2020\"/>
    </mc:Choice>
  </mc:AlternateContent>
  <xr:revisionPtr revIDLastSave="0" documentId="13_ncr:1_{0C3F4E7C-5EF7-4B9A-ACB0-B97F36825EEF}" xr6:coauthVersionLast="45" xr6:coauthVersionMax="45" xr10:uidLastSave="{00000000-0000-0000-0000-000000000000}"/>
  <bookViews>
    <workbookView xWindow="-120" yWindow="-120" windowWidth="29040" windowHeight="15840" tabRatio="658" xr2:uid="{00000000-000D-0000-FFFF-FFFF00000000}"/>
  </bookViews>
  <sheets>
    <sheet name="INGRESOS ECOSUR 2020" sheetId="22" r:id="rId1"/>
  </sheets>
  <definedNames>
    <definedName name="_xlnm.Print_Area" localSheetId="0">'INGRESOS ECOSUR 2020'!$A$1:$E$36</definedName>
    <definedName name="_xlnm.Print_Titles" localSheetId="0">'INGRESOS ECOSUR 2020'!$6:$6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2" l="1"/>
  <c r="E26" i="22"/>
  <c r="E28" i="22"/>
  <c r="E20" i="22" l="1"/>
  <c r="E35" i="22" l="1"/>
  <c r="E36" i="22" s="1"/>
</calcChain>
</file>

<file path=xl/sharedStrings.xml><?xml version="1.0" encoding="utf-8"?>
<sst xmlns="http://schemas.openxmlformats.org/spreadsheetml/2006/main" count="118" uniqueCount="65">
  <si>
    <t>Nombre del Proyecto</t>
  </si>
  <si>
    <t xml:space="preserve">Fuente de financiamiento </t>
  </si>
  <si>
    <t>DIVERSOS</t>
  </si>
  <si>
    <t>SUMA DIVERSOS.-</t>
  </si>
  <si>
    <t>SUMA TOTAL INGRESOS.-</t>
  </si>
  <si>
    <t>EL COLEGIO DE LA FRONTERA SUR</t>
  </si>
  <si>
    <t>Cliente</t>
  </si>
  <si>
    <t>CLIENTES VARIOS</t>
  </si>
  <si>
    <t>SERVICIOS ESPECIALIZADOS DE LABORATORIOS</t>
  </si>
  <si>
    <t>Concepto</t>
  </si>
  <si>
    <t>COOPERACION ALEMANA AL DESARROLLO AGENCIA DE LA GIZ EN MÉXICO (GIZ)</t>
  </si>
  <si>
    <t>CENTRO DE INVESTIGACIÓN Y DE ESTUDIOS AVANZADOS DEL INSTITUTO POLITÉCNICO NACIONAL (CINVESTAV).</t>
  </si>
  <si>
    <t>DEPARTMENT OF INTERNATIONAL HEALTH, UNIVERSITY OF GEORGETOWN</t>
  </si>
  <si>
    <t>ECOMETRICA, LTD.</t>
  </si>
  <si>
    <t>FOREST2020: MONITOREO SATELITAL DE LOS BOSQUES EN EL SURESTE DE MÉXICO</t>
  </si>
  <si>
    <t xml:space="preserve">AGUA Y VULNERABILIDAD EN SOCIEDADES FRAGILES </t>
  </si>
  <si>
    <t>FACULTAD DE CIENCIAS SOCIALES, UNIVERSIDAD DE HELSINKI, FINLANDIA</t>
  </si>
  <si>
    <t>FONDO MEXICANO PARA LA CONSERVACIÓN DE LA NATURALEZA, A.C.</t>
  </si>
  <si>
    <t>PROGRAMA DE COLABORACION EN SALUD</t>
  </si>
  <si>
    <t>SERVICIOS DE DIFUSIÓN</t>
  </si>
  <si>
    <t>SERVICIO DEL PROYECTO ECOLOGÍA MICROBIANA</t>
  </si>
  <si>
    <t>SERVICIOS DE VERMICOMPOSTA</t>
  </si>
  <si>
    <t xml:space="preserve">SERVICIOS DEL PROYECTO DE ECOLOGIA QUIMICA </t>
  </si>
  <si>
    <t>CURSO DE ILUSTRACIÓN CIENTÍFICA</t>
  </si>
  <si>
    <t>INSCRIPCIÓN Y COLEGIATURA DE POSGRADO</t>
  </si>
  <si>
    <t xml:space="preserve">CUOTAS DE RECUERACIÓN POR INSCRIPCIÓN Y COLEGIATURAS DEL POSGRADO DE ECOSUR </t>
  </si>
  <si>
    <t>CUOTAS DE RECUPERACIÓN POR VENTA DE LIBROS</t>
  </si>
  <si>
    <t>COMISION NACIONAL PARA EL CONOCIMIENTO Y USO DE LA BIODIVERSIDAD</t>
  </si>
  <si>
    <t>MINISTRACIÓN DE RECURSOS PARA LA EJECUCIÓN DEL PROYECTO.</t>
  </si>
  <si>
    <t>ESTADO DE CONSERVACIÓN DE LA POBLACIÓN DE MANATíES EN QUINTANA ROO Y LA CONECTIVIDAD DE LAS POBLACIONES EN LA ZONA COSTERA, 2019-2021.</t>
  </si>
  <si>
    <t>TRANSICIONES DE SOSTENIBILIDAD EN LA SELVA MAYA: MAPEO DEL PANORAMA DE POLÍTICAS Y RESPUESTAS DE VIDA</t>
  </si>
  <si>
    <t>CALIZAS INDUSTRIALES DEL CARMEN, S.A. DE C.V.</t>
  </si>
  <si>
    <t>THE UNIVERSITY COURT OF THE UNIVERSITY OF ST ANDREWS</t>
  </si>
  <si>
    <t>ANÁLISIS E INTERPRETACIÓN DE LOS PATRONES DE DISTRIBUCIÓN DE LA COMUNIDAD Y CALIDAD BIOLÓGICA DE LOS HÁBITATS BENTÓNICOS PROFUNDOS Y DE LA PLATAFORMA DE YUCATÁN: ETAPA 2"</t>
  </si>
  <si>
    <t>ESTANCIAS POSDOCTORALES PARA MUJERES MEXICANAS INDÍGENAS EN CIENCIA, TECNOLOGÍA, INGENIERÍAS Y MATEMÁTICAS CONVOCATORIA 2018</t>
  </si>
  <si>
    <t>CENTRO DE INVESTIGACIONES Y ESTUDIOS SUPERIORES EN ANTROPOLOGIA SOCIAL (CIESAS)</t>
  </si>
  <si>
    <t>SERVICIOS DE ABEJAS NATIVAS.</t>
  </si>
  <si>
    <t>RECURSOS PARA LA EJECUCIÓN DEL PROYECTO.</t>
  </si>
  <si>
    <t>PAGO POR SERVICIOS SOBRE TRATAMIENTO DE AGUAS RESIDUALES.</t>
  </si>
  <si>
    <t>INSCRIPCION AL CURSO DE CAPACITACIÓN DE ABONOS ORGÁNICOS</t>
  </si>
  <si>
    <t>CUOTAS DE RECUPERACIÓN POR CURSO DE ILUSTRACIÓN CIENTÍFICA</t>
  </si>
  <si>
    <t>PAGO DE INSCRIPCIÓN DEL "TALLER LATINOAMERICANO DE MEIOFAUNA".</t>
  </si>
  <si>
    <t>CUOTAS DE RECUPERACIONES POR INSCRIPCIONES A LA 26a. REUNIÓN CSG-IUCN 2020.</t>
  </si>
  <si>
    <t>SUMA RECURSOS AUTOGENERADOS.-</t>
  </si>
  <si>
    <t>TALLER LATINOAMERICANO DE MEIOFAUNA.</t>
  </si>
  <si>
    <t>26A. REUNIÓN CSG-IUCN 2020.</t>
  </si>
  <si>
    <t>RELACION DE PROYECTOS Y/O SERVICIOS QUE GENERARON INGRESOS PROPIOS ENE - MAR 2020.</t>
  </si>
  <si>
    <t>Ingresos ene-mar 2020</t>
  </si>
  <si>
    <t>MONITOREO DE INDICADORES DEL PROYECTO PILOTO: MUNICIPIOS FRONTERIZOS DE DERECHOS HUMANOS.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</si>
  <si>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</si>
  <si>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</si>
  <si>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INVENTARIO Y MONITOREO DEL ESTADO ACTUAL DE LOS BOSQUES DE MANGLAR  DE CHIAPAS Y OAXACA.</t>
  </si>
  <si>
    <t xml:space="preserve">FORTALECIMIENTO DE LAS COLECCIONES DE ECOSUR. PRIMERA FASE </t>
  </si>
  <si>
    <t xml:space="preserve">FOROS URBANOS: QUE TE LO CUENTE UN CIENTIFICO 2019 </t>
  </si>
  <si>
    <t>CONSEJO ESTATAL DE INVESTIGACIÓN CIENTÍFICA Y  DESARROLLO TECNOLÓGICO</t>
  </si>
  <si>
    <t>JORNADA ESTATAL DE CIENCIA Y TECNOLOGíA 2019 Y ECOSUR VIAJERO SEDE CANDELARIA</t>
  </si>
  <si>
    <t>CUARTO TALLER DE DIVULGACIóN PARA LA FORMACIóN DE PROFESORES 2020</t>
  </si>
  <si>
    <t>PAGO POR LA REALIZACIÓN DE ANÁLISIS DE LABORATORIOS DE AGUA, DE ANÁLISIS DE SUELOS Y BROMATOLÓGICOS.</t>
  </si>
  <si>
    <t>CUOTAS DE RECUPERACIÓN POR IMPARTICIÓN DE TALLERES DE CAPACITACIÓN DE ABEJAS.</t>
  </si>
  <si>
    <t>CUOTAS DE RECUPERACIÓN POR ASESORÍA TÉCNICA</t>
  </si>
  <si>
    <t>CURSOS, TALLERES Y CONGRESOS</t>
  </si>
  <si>
    <t>PAGO DE INSCRIPCIÓN DEL "CURSO DE CAPACITACIÓN EN ECONOMÍA SOCIAL".</t>
  </si>
  <si>
    <t>MONITOREO PARTICIPATIVO DE RECLUTAMIENTO DE PECES DE ARRECIFE: INDICADOR DE CONECTIVIDAD EN EL ARRECIFE MESOAMERICANO</t>
  </si>
  <si>
    <t>JARDIN BOTANICO DR. ALFREDO BARRERA MARIN</t>
  </si>
  <si>
    <t>CUOTAS DE RECUPERACIÓN POR ACCESO AL JARDÍN BOTÁNICO "DR. ALDEFERO BARRERA MARÍN".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</si>
</sst>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1" x14ac:knownFonts="1">
    <font>
      <sz val="10"/>
      <name val="Arial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25">
    <xf numFmtId="0" fontId="0" fillId="0" borderId="0" xfId="0"/>
    <xf numFmtId="4" fontId="0" fillId="0" borderId="0" xfId="0" applyNumberForma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4" fontId="1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9" fillId="2" borderId="2" xfId="0" applyFont="1" applyFill="1" applyBorder="1" applyAlignment="1"/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 applyAlignment="1"/>
    <xf numFmtId="0" fontId="8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right"/>
    </xf>
    <xf numFmtId="0" fontId="10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left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B38E5D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baseColWidth="10" defaultRowHeight="12.75" x14ac:dyDescent="0.2"/>
  <cols>
    <col min="1" max="1" width="51.140625" customWidth="1"/>
    <col min="2" max="2" width="31.85546875" customWidth="1"/>
    <col min="3" max="3" width="29.42578125" style="4" customWidth="1"/>
    <col min="4" max="4" width="32.85546875" style="4" customWidth="1"/>
    <col min="5" max="5" width="14.7109375" customWidth="1"/>
    <col min="7" max="7" width="11.5703125" customWidth="1"/>
    <col min="8" max="8" width="12.28515625" style="5" bestFit="1" customWidth="1"/>
  </cols>
  <sheetData>
    <row r="2" spans="1:6" ht="15.75" x14ac:dyDescent="0.25">
      <c r="A2" s="2" t="s">
        <v>5</v>
      </c>
    </row>
    <row r="3" spans="1:6" ht="15.75" x14ac:dyDescent="0.25">
      <c r="A3" s="2"/>
    </row>
    <row r="4" spans="1:6" x14ac:dyDescent="0.2">
      <c r="A4" s="3" t="s">
        <v>46</v>
      </c>
    </row>
    <row r="5" spans="1:6" ht="13.5" thickBot="1" x14ac:dyDescent="0.25"/>
    <row r="6" spans="1:6" ht="42.75" customHeight="1" thickBot="1" x14ac:dyDescent="0.25">
      <c r="A6" s="10" t="s">
        <v>0</v>
      </c>
      <c r="B6" s="10" t="s">
        <v>1</v>
      </c>
      <c r="C6" s="10" t="s">
        <v>6</v>
      </c>
      <c r="D6" s="10" t="s">
        <v>9</v>
      </c>
      <c r="E6" s="10" t="s">
        <v>47</v>
      </c>
    </row>
    <row r="7" spans="1:6" ht="22.5" x14ac:dyDescent="0.2">
      <c r="A7" s="24" t="s">
        <v>14</v>
      </c>
      <c r="B7" s="9" t="s">
        <v>13</v>
      </c>
      <c r="C7" s="9" t="s">
        <v>13</v>
      </c>
      <c r="D7" s="9" t="s">
        <v>28</v>
      </c>
      <c r="E7" s="6">
        <v>687283.54</v>
      </c>
      <c r="F7" s="23"/>
    </row>
    <row r="8" spans="1:6" ht="33.75" x14ac:dyDescent="0.2">
      <c r="A8" s="24" t="s">
        <v>48</v>
      </c>
      <c r="B8" s="9" t="s">
        <v>10</v>
      </c>
      <c r="C8" s="9" t="s">
        <v>10</v>
      </c>
      <c r="D8" s="9" t="s">
        <v>28</v>
      </c>
      <c r="E8" s="6">
        <v>115000</v>
      </c>
      <c r="F8" s="23"/>
    </row>
    <row r="9" spans="1:6" ht="45" x14ac:dyDescent="0.2">
      <c r="A9" s="24" t="s">
        <v>49</v>
      </c>
      <c r="B9" s="9" t="s">
        <v>50</v>
      </c>
      <c r="C9" s="9" t="s">
        <v>50</v>
      </c>
      <c r="D9" s="9" t="s">
        <v>28</v>
      </c>
      <c r="E9" s="6">
        <v>105465.85</v>
      </c>
      <c r="F9" s="23"/>
    </row>
    <row r="10" spans="1:6" ht="33.75" x14ac:dyDescent="0.2">
      <c r="A10" s="24" t="s">
        <v>51</v>
      </c>
      <c r="B10" s="9" t="s">
        <v>27</v>
      </c>
      <c r="C10" s="9" t="s">
        <v>27</v>
      </c>
      <c r="D10" s="9" t="s">
        <v>28</v>
      </c>
      <c r="E10" s="6">
        <v>20000</v>
      </c>
      <c r="F10" s="23"/>
    </row>
    <row r="11" spans="1:6" ht="22.5" x14ac:dyDescent="0.2">
      <c r="A11" s="24" t="s">
        <v>15</v>
      </c>
      <c r="B11" s="9" t="s">
        <v>16</v>
      </c>
      <c r="C11" s="9" t="s">
        <v>16</v>
      </c>
      <c r="D11" s="9" t="s">
        <v>28</v>
      </c>
      <c r="E11" s="6">
        <v>240951.74</v>
      </c>
      <c r="F11" s="23"/>
    </row>
    <row r="12" spans="1:6" ht="33.75" x14ac:dyDescent="0.2">
      <c r="A12" s="24" t="s">
        <v>52</v>
      </c>
      <c r="B12" s="9" t="s">
        <v>27</v>
      </c>
      <c r="C12" s="9" t="s">
        <v>27</v>
      </c>
      <c r="D12" s="9" t="s">
        <v>28</v>
      </c>
      <c r="E12" s="6">
        <v>51350</v>
      </c>
      <c r="F12" s="23"/>
    </row>
    <row r="13" spans="1:6" ht="33.75" x14ac:dyDescent="0.2">
      <c r="A13" s="24" t="s">
        <v>29</v>
      </c>
      <c r="B13" s="9" t="s">
        <v>31</v>
      </c>
      <c r="C13" s="9" t="s">
        <v>31</v>
      </c>
      <c r="D13" s="9" t="s">
        <v>28</v>
      </c>
      <c r="E13" s="6">
        <v>126666</v>
      </c>
      <c r="F13" s="23"/>
    </row>
    <row r="14" spans="1:6" ht="22.5" x14ac:dyDescent="0.2">
      <c r="A14" s="24" t="s">
        <v>30</v>
      </c>
      <c r="B14" s="9" t="s">
        <v>32</v>
      </c>
      <c r="C14" s="9" t="s">
        <v>32</v>
      </c>
      <c r="D14" s="9" t="s">
        <v>28</v>
      </c>
      <c r="E14" s="6">
        <v>295596</v>
      </c>
      <c r="F14" s="23"/>
    </row>
    <row r="15" spans="1:6" ht="45" x14ac:dyDescent="0.2">
      <c r="A15" s="24" t="s">
        <v>33</v>
      </c>
      <c r="B15" s="9" t="s">
        <v>11</v>
      </c>
      <c r="C15" s="9" t="s">
        <v>11</v>
      </c>
      <c r="D15" s="9" t="s">
        <v>28</v>
      </c>
      <c r="E15" s="6">
        <v>647500</v>
      </c>
      <c r="F15" s="23"/>
    </row>
    <row r="16" spans="1:6" ht="33.75" x14ac:dyDescent="0.2">
      <c r="A16" s="24" t="s">
        <v>34</v>
      </c>
      <c r="B16" s="9" t="s">
        <v>35</v>
      </c>
      <c r="C16" s="9" t="s">
        <v>35</v>
      </c>
      <c r="D16" s="9" t="s">
        <v>28</v>
      </c>
      <c r="E16" s="6">
        <v>221850.92</v>
      </c>
      <c r="F16" s="23"/>
    </row>
    <row r="17" spans="1:6" ht="33.75" x14ac:dyDescent="0.2">
      <c r="A17" s="24" t="s">
        <v>53</v>
      </c>
      <c r="B17" s="9" t="s">
        <v>54</v>
      </c>
      <c r="C17" s="9" t="s">
        <v>54</v>
      </c>
      <c r="D17" s="9" t="s">
        <v>28</v>
      </c>
      <c r="E17" s="6">
        <v>20000</v>
      </c>
      <c r="F17" s="23"/>
    </row>
    <row r="18" spans="1:6" ht="33.75" x14ac:dyDescent="0.2">
      <c r="A18" s="24" t="s">
        <v>55</v>
      </c>
      <c r="B18" s="9" t="s">
        <v>54</v>
      </c>
      <c r="C18" s="9" t="s">
        <v>54</v>
      </c>
      <c r="D18" s="9" t="s">
        <v>28</v>
      </c>
      <c r="E18" s="6">
        <v>20000</v>
      </c>
      <c r="F18" s="23"/>
    </row>
    <row r="19" spans="1:6" ht="33.75" x14ac:dyDescent="0.2">
      <c r="A19" s="24" t="s">
        <v>56</v>
      </c>
      <c r="B19" s="9" t="s">
        <v>54</v>
      </c>
      <c r="C19" s="9" t="s">
        <v>54</v>
      </c>
      <c r="D19" s="9" t="s">
        <v>28</v>
      </c>
      <c r="E19" s="6">
        <v>20000</v>
      </c>
      <c r="F19" s="23"/>
    </row>
    <row r="20" spans="1:6" x14ac:dyDescent="0.2">
      <c r="A20" s="11"/>
      <c r="B20" s="12" t="s">
        <v>43</v>
      </c>
      <c r="C20" s="13"/>
      <c r="D20" s="13"/>
      <c r="E20" s="14">
        <f>SUM(E7:E19)</f>
        <v>2571664.0499999998</v>
      </c>
    </row>
    <row r="21" spans="1:6" ht="33.75" x14ac:dyDescent="0.2">
      <c r="A21" s="8" t="s">
        <v>18</v>
      </c>
      <c r="B21" s="8" t="s">
        <v>12</v>
      </c>
      <c r="C21" s="8" t="s">
        <v>12</v>
      </c>
      <c r="D21" s="9" t="s">
        <v>37</v>
      </c>
      <c r="E21" s="6">
        <v>289848</v>
      </c>
      <c r="F21" s="23"/>
    </row>
    <row r="22" spans="1:6" ht="33.75" x14ac:dyDescent="0.2">
      <c r="A22" s="8" t="s">
        <v>8</v>
      </c>
      <c r="B22" s="8" t="s">
        <v>2</v>
      </c>
      <c r="C22" s="8" t="s">
        <v>7</v>
      </c>
      <c r="D22" s="8" t="s">
        <v>57</v>
      </c>
      <c r="E22" s="6">
        <f>56078.6+644904.27+3200</f>
        <v>704182.87</v>
      </c>
      <c r="F22" s="23"/>
    </row>
    <row r="23" spans="1:6" ht="33.75" x14ac:dyDescent="0.2">
      <c r="A23" s="8" t="s">
        <v>36</v>
      </c>
      <c r="B23" s="8" t="s">
        <v>2</v>
      </c>
      <c r="C23" s="8" t="s">
        <v>7</v>
      </c>
      <c r="D23" s="8" t="s">
        <v>58</v>
      </c>
      <c r="E23" s="6">
        <v>96291.71</v>
      </c>
      <c r="F23" s="23"/>
    </row>
    <row r="24" spans="1:6" ht="22.5" x14ac:dyDescent="0.2">
      <c r="A24" s="7" t="s">
        <v>20</v>
      </c>
      <c r="B24" s="8" t="s">
        <v>2</v>
      </c>
      <c r="C24" s="9" t="s">
        <v>7</v>
      </c>
      <c r="D24" s="7" t="s">
        <v>38</v>
      </c>
      <c r="E24" s="6">
        <v>2500</v>
      </c>
      <c r="F24" s="23"/>
    </row>
    <row r="25" spans="1:6" ht="22.5" x14ac:dyDescent="0.2">
      <c r="A25" s="7" t="s">
        <v>21</v>
      </c>
      <c r="B25" s="8" t="s">
        <v>2</v>
      </c>
      <c r="C25" s="7" t="s">
        <v>7</v>
      </c>
      <c r="D25" s="7" t="s">
        <v>39</v>
      </c>
      <c r="E25" s="6">
        <v>740</v>
      </c>
      <c r="F25" s="23"/>
    </row>
    <row r="26" spans="1:6" ht="22.5" x14ac:dyDescent="0.2">
      <c r="A26" s="7" t="s">
        <v>22</v>
      </c>
      <c r="B26" s="8" t="s">
        <v>2</v>
      </c>
      <c r="C26" s="7" t="s">
        <v>7</v>
      </c>
      <c r="D26" s="7" t="s">
        <v>59</v>
      </c>
      <c r="E26" s="6">
        <f>31646.55+43717.95</f>
        <v>75364.5</v>
      </c>
      <c r="F26" s="23"/>
    </row>
    <row r="27" spans="1:6" ht="22.5" x14ac:dyDescent="0.2">
      <c r="A27" s="7" t="s">
        <v>23</v>
      </c>
      <c r="B27" s="8" t="s">
        <v>2</v>
      </c>
      <c r="C27" s="7" t="s">
        <v>7</v>
      </c>
      <c r="D27" s="7" t="s">
        <v>40</v>
      </c>
      <c r="E27" s="6">
        <v>30200</v>
      </c>
      <c r="F27" s="23"/>
    </row>
    <row r="28" spans="1:6" ht="22.5" x14ac:dyDescent="0.2">
      <c r="A28" s="8" t="s">
        <v>44</v>
      </c>
      <c r="B28" s="8" t="s">
        <v>2</v>
      </c>
      <c r="C28" s="7" t="s">
        <v>7</v>
      </c>
      <c r="D28" s="8" t="s">
        <v>41</v>
      </c>
      <c r="E28" s="6">
        <f>25100+25727.04</f>
        <v>50827.040000000001</v>
      </c>
      <c r="F28" s="23"/>
    </row>
    <row r="29" spans="1:6" ht="22.5" x14ac:dyDescent="0.2">
      <c r="A29" s="8" t="s">
        <v>60</v>
      </c>
      <c r="B29" s="8" t="s">
        <v>2</v>
      </c>
      <c r="C29" s="7" t="s">
        <v>7</v>
      </c>
      <c r="D29" s="8" t="s">
        <v>61</v>
      </c>
      <c r="E29" s="6">
        <v>150000</v>
      </c>
      <c r="F29" s="23"/>
    </row>
    <row r="30" spans="1:6" ht="33.75" x14ac:dyDescent="0.2">
      <c r="A30" s="8" t="s">
        <v>62</v>
      </c>
      <c r="B30" s="8" t="s">
        <v>17</v>
      </c>
      <c r="C30" s="8" t="s">
        <v>17</v>
      </c>
      <c r="D30" s="9" t="s">
        <v>28</v>
      </c>
      <c r="E30" s="6">
        <v>8178.75</v>
      </c>
      <c r="F30" s="23"/>
    </row>
    <row r="31" spans="1:6" ht="33.75" x14ac:dyDescent="0.2">
      <c r="A31" s="8" t="s">
        <v>45</v>
      </c>
      <c r="B31" s="8" t="s">
        <v>2</v>
      </c>
      <c r="C31" s="7" t="s">
        <v>7</v>
      </c>
      <c r="D31" s="8" t="s">
        <v>42</v>
      </c>
      <c r="E31" s="6">
        <v>508556.5</v>
      </c>
      <c r="F31" s="23"/>
    </row>
    <row r="32" spans="1:6" ht="33.75" x14ac:dyDescent="0.2">
      <c r="A32" s="7" t="s">
        <v>63</v>
      </c>
      <c r="B32" s="8" t="s">
        <v>2</v>
      </c>
      <c r="C32" s="7" t="s">
        <v>7</v>
      </c>
      <c r="D32" s="7" t="s">
        <v>64</v>
      </c>
      <c r="E32" s="6">
        <v>275540</v>
      </c>
      <c r="F32" s="23"/>
    </row>
    <row r="33" spans="1:6" ht="33.75" x14ac:dyDescent="0.2">
      <c r="A33" s="7" t="s">
        <v>24</v>
      </c>
      <c r="B33" s="8" t="s">
        <v>2</v>
      </c>
      <c r="C33" s="7" t="s">
        <v>7</v>
      </c>
      <c r="D33" s="7" t="s">
        <v>25</v>
      </c>
      <c r="E33" s="6">
        <v>259827.14</v>
      </c>
      <c r="F33" s="23"/>
    </row>
    <row r="34" spans="1:6" ht="22.5" x14ac:dyDescent="0.2">
      <c r="A34" s="24" t="s">
        <v>19</v>
      </c>
      <c r="B34" s="8" t="s">
        <v>2</v>
      </c>
      <c r="C34" s="7" t="s">
        <v>7</v>
      </c>
      <c r="D34" s="7" t="s">
        <v>26</v>
      </c>
      <c r="E34" s="6">
        <v>44331</v>
      </c>
      <c r="F34" s="23"/>
    </row>
    <row r="35" spans="1:6" ht="13.5" thickBot="1" x14ac:dyDescent="0.25">
      <c r="A35" s="15"/>
      <c r="B35" s="16" t="s">
        <v>3</v>
      </c>
      <c r="C35" s="17"/>
      <c r="D35" s="17"/>
      <c r="E35" s="18">
        <f>SUM(E21:E34)</f>
        <v>2496387.5100000002</v>
      </c>
    </row>
    <row r="36" spans="1:6" ht="13.5" thickBot="1" x14ac:dyDescent="0.25">
      <c r="A36" s="19"/>
      <c r="B36" s="20" t="s">
        <v>4</v>
      </c>
      <c r="C36" s="21"/>
      <c r="D36" s="21"/>
      <c r="E36" s="22">
        <f>+E20+E35</f>
        <v>5068051.5600000005</v>
      </c>
    </row>
    <row r="37" spans="1:6" x14ac:dyDescent="0.2">
      <c r="E37" s="1"/>
    </row>
    <row r="38" spans="1:6" ht="19.5" customHeight="1" x14ac:dyDescent="0.2">
      <c r="E38" s="1"/>
    </row>
    <row r="40" spans="1:6" x14ac:dyDescent="0.2">
      <c r="E40" s="1"/>
    </row>
  </sheetData>
  <printOptions horizontalCentered="1"/>
  <pageMargins left="0.59055118110236227" right="0.59055118110236227" top="0.59055118110236227" bottom="0.78740157480314965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ECOSUR 2020</vt:lpstr>
      <vt:lpstr>'INGRESOS ECOSUR 2020'!Área_de_impresión</vt:lpstr>
      <vt:lpstr>'INGRESOS ECOSUR 2020'!Títulos_a_imprimir</vt:lpstr>
    </vt:vector>
  </TitlesOfParts>
  <Company>ECOSUR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Admin</cp:lastModifiedBy>
  <cp:lastPrinted>2020-03-25T03:00:10Z</cp:lastPrinted>
  <dcterms:created xsi:type="dcterms:W3CDTF">2005-08-02T15:21:18Z</dcterms:created>
  <dcterms:modified xsi:type="dcterms:W3CDTF">2020-04-27T22:22:54Z</dcterms:modified>
</cp:coreProperties>
</file>