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 BRUNEL\Desktop\VII.1.b. Presupuesto COCODI\"/>
    </mc:Choice>
  </mc:AlternateContent>
  <xr:revisionPtr revIDLastSave="0" documentId="13_ncr:1_{FE3E72B9-9E5A-4CEA-A9DB-7999A58B1616}" xr6:coauthVersionLast="45" xr6:coauthVersionMax="45" xr10:uidLastSave="{00000000-0000-0000-0000-000000000000}"/>
  <bookViews>
    <workbookView xWindow="-28920" yWindow="-246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35" l="1"/>
  <c r="G9" i="35"/>
  <c r="S33" i="35"/>
  <c r="S31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R11" i="35"/>
  <c r="G14" i="35"/>
  <c r="S4" i="35"/>
  <c r="G31" i="35"/>
  <c r="G24" i="35"/>
  <c r="G23" i="35"/>
  <c r="G19" i="35"/>
  <c r="S16" i="35"/>
  <c r="Q11" i="35"/>
  <c r="S18" i="35" l="1"/>
  <c r="S23" i="35"/>
  <c r="G13" i="35"/>
  <c r="G35" i="35" s="1"/>
  <c r="Q35" i="35"/>
  <c r="R35" i="35"/>
  <c r="R37" i="35" s="1"/>
  <c r="S27" i="35"/>
  <c r="S11" i="35"/>
  <c r="Q37" i="35" l="1"/>
  <c r="S35" i="35"/>
  <c r="S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<sst xmlns="http://schemas.openxmlformats.org/spreadsheetml/2006/main" count="65" uniqueCount="63">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</sst>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="110" zoomScaleNormal="100" zoomScaleSheetLayoutView="110" workbookViewId="0">
      <selection activeCell="R5" sqref="R5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44032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28002444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28002444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5333038.6999999993</v>
      </c>
      <c r="R11" s="65">
        <f>SUM(R12:R16)</f>
        <v>154752764.30000001</v>
      </c>
      <c r="S11" s="66">
        <f t="shared" ref="S11:S16" si="0">+R11+Q11</f>
        <v>160085803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192122.8</v>
      </c>
      <c r="R12" s="45">
        <v>137656741.59999999</v>
      </c>
      <c r="S12" s="65">
        <f t="shared" si="0"/>
        <v>137848864.40000001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6514177.5999999996</v>
      </c>
      <c r="H13" s="12"/>
      <c r="I13" s="8"/>
      <c r="J13" s="9" t="s">
        <v>7</v>
      </c>
      <c r="L13" s="9"/>
      <c r="M13" s="9"/>
      <c r="N13" s="9"/>
      <c r="O13" s="9"/>
      <c r="Q13" s="47">
        <v>409284.8</v>
      </c>
      <c r="R13" s="48">
        <v>1360252.6</v>
      </c>
      <c r="S13" s="65">
        <f t="shared" si="0"/>
        <v>1769537.4000000001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6514177.5999999996</v>
      </c>
      <c r="H14" s="12"/>
      <c r="I14" s="8"/>
      <c r="J14" s="9" t="s">
        <v>8</v>
      </c>
      <c r="L14" s="9"/>
      <c r="M14" s="9"/>
      <c r="N14" s="9"/>
      <c r="O14" s="9"/>
      <c r="Q14" s="47">
        <v>4383433.8</v>
      </c>
      <c r="R14" s="48">
        <v>15235614.800000001</v>
      </c>
      <c r="S14" s="65">
        <f t="shared" si="0"/>
        <v>19619048.600000001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348197.3</v>
      </c>
      <c r="R15" s="48">
        <v>500155.3</v>
      </c>
      <c r="S15" s="65">
        <f t="shared" si="0"/>
        <v>848352.6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6514177.5999999996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178300225.5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178300225.5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178300225.5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-569781.90000000037</v>
      </c>
      <c r="R27" s="65">
        <f>SUM(R28:R29)</f>
        <v>0</v>
      </c>
      <c r="S27" s="66">
        <f>+R27+Q27</f>
        <v>-569781.90000000037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6811300.0999999996</v>
      </c>
      <c r="R28" s="50"/>
      <c r="S28" s="65">
        <f>+R28+Q28</f>
        <v>6811300.0999999996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-7381082</v>
      </c>
      <c r="R29" s="50"/>
      <c r="S29" s="65">
        <f>+R29+Q29</f>
        <v>-7381082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v>29753364.800000001</v>
      </c>
      <c r="R31" s="57">
        <v>23547461.199999988</v>
      </c>
      <c r="S31" s="66">
        <f>+R31+Q31</f>
        <v>53300825.999999985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/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212816847.09999999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34516621.600000001</v>
      </c>
      <c r="R35" s="62">
        <f>+R11+R18+R23+R27+R31+R33</f>
        <v>178300225.5</v>
      </c>
      <c r="S35" s="63">
        <f>+S11+S18+S23+S27+S31+S33</f>
        <v>212816847.09999996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Claudia Brunel</cp:lastModifiedBy>
  <cp:lastPrinted>2018-04-10T16:24:58Z</cp:lastPrinted>
  <dcterms:created xsi:type="dcterms:W3CDTF">2001-02-26T20:22:16Z</dcterms:created>
  <dcterms:modified xsi:type="dcterms:W3CDTF">2020-07-20T19:43:19Z</dcterms:modified>
</cp:coreProperties>
</file>