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runel\Desktop\DG\COCODI\COCODI 2021\Primera sesión\Carpeta segunda versión\"/>
    </mc:Choice>
  </mc:AlternateContent>
  <xr:revisionPtr revIDLastSave="0" documentId="8_{B0269AE0-23A8-442E-9042-08EE64093C76}" xr6:coauthVersionLast="46" xr6:coauthVersionMax="46" xr10:uidLastSave="{00000000-0000-0000-0000-000000000000}"/>
  <bookViews>
    <workbookView xWindow="-28920" yWindow="-4680" windowWidth="29040" windowHeight="15840" xr2:uid="{00000000-000D-0000-FFFF-FFFF00000000}"/>
  </bookViews>
  <sheets>
    <sheet name="OCT-DIC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7" i="7" l="1"/>
  <c r="G207" i="7"/>
  <c r="G187" i="7"/>
  <c r="G136" i="7"/>
  <c r="G111" i="7"/>
  <c r="G94" i="7"/>
  <c r="G85" i="7"/>
  <c r="G70" i="7"/>
  <c r="G51" i="7"/>
  <c r="G269" i="7" l="1"/>
  <c r="F269" i="7"/>
  <c r="A213" i="7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103" i="7" l="1"/>
  <c r="A193" i="7" l="1"/>
  <c r="A195" i="7" s="1"/>
  <c r="A197" i="7" s="1"/>
  <c r="A199" i="7" s="1"/>
  <c r="A201" i="7" s="1"/>
  <c r="A203" i="7" s="1"/>
  <c r="A205" i="7" l="1"/>
  <c r="A207" i="7" s="1"/>
  <c r="A144" i="7" l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20" i="7" l="1"/>
  <c r="A122" i="7" s="1"/>
  <c r="A124" i="7" s="1"/>
  <c r="A126" i="7" s="1"/>
  <c r="A128" i="7" s="1"/>
  <c r="A130" i="7" l="1"/>
  <c r="A132" i="7" s="1"/>
  <c r="A134" i="7" s="1"/>
  <c r="A136" i="7" s="1"/>
  <c r="A105" i="7" l="1"/>
  <c r="A107" i="7" s="1"/>
  <c r="A77" i="7" l="1"/>
  <c r="A79" i="7" s="1"/>
  <c r="A81" i="7" s="1"/>
  <c r="A83" i="7" l="1"/>
  <c r="A85" i="7" s="1"/>
  <c r="A11" i="7" l="1"/>
  <c r="A13" i="7" s="1"/>
  <c r="A60" i="7"/>
  <c r="A62" i="7" s="1"/>
  <c r="A64" i="7" s="1"/>
  <c r="A109" i="7"/>
  <c r="A111" i="7" s="1"/>
  <c r="A66" i="7" l="1"/>
  <c r="A68" i="7" s="1"/>
  <c r="A70" i="7" s="1"/>
  <c r="A15" i="7"/>
  <c r="A17" i="7" s="1"/>
  <c r="A19" i="7" s="1"/>
  <c r="A21" i="7" s="1"/>
  <c r="A23" i="7" l="1"/>
  <c r="A25" i="7" s="1"/>
  <c r="A27" i="7" s="1"/>
  <c r="A29" i="7" s="1"/>
  <c r="A31" i="7" s="1"/>
  <c r="A33" i="7" s="1"/>
  <c r="A35" i="7" s="1"/>
  <c r="A37" i="7" s="1"/>
  <c r="A39" i="7" l="1"/>
  <c r="A41" i="7" s="1"/>
  <c r="A43" i="7" l="1"/>
  <c r="A45" i="7" l="1"/>
  <c r="A47" i="7" s="1"/>
  <c r="A49" i="7" s="1"/>
  <c r="A51" i="7" s="1"/>
</calcChain>
</file>

<file path=xl/sharedStrings.xml><?xml version="1.0" encoding="utf-8"?>
<sst xmlns="http://schemas.openxmlformats.org/spreadsheetml/2006/main" count="623" uniqueCount="196">
  <si>
    <t>EL COLEGIO DE LA FRONTERA SUR</t>
  </si>
  <si>
    <t>PROG.</t>
  </si>
  <si>
    <t>RELACION DE BECARIOS DE RECURSOS FISCALES (CAPTIULO 4000)</t>
  </si>
  <si>
    <t>NO.</t>
  </si>
  <si>
    <t>NOMBRE</t>
  </si>
  <si>
    <t>UNIDAD DE</t>
  </si>
  <si>
    <t>VIGENCIA</t>
  </si>
  <si>
    <t>ADSCRIPCION</t>
  </si>
  <si>
    <t>UNICO</t>
  </si>
  <si>
    <t>PRACTICAS PROFESIONALES</t>
  </si>
  <si>
    <t>TRIMESTRE</t>
  </si>
  <si>
    <t>San Cristóbal</t>
  </si>
  <si>
    <t>Villahermosa</t>
  </si>
  <si>
    <t>CUARTO</t>
  </si>
  <si>
    <t>Campeche</t>
  </si>
  <si>
    <t xml:space="preserve">PREPARACION AL POSGRADO (ASISTENTES) </t>
  </si>
  <si>
    <t>PREPARACION AL POSGRADO (TESISTAS)</t>
  </si>
  <si>
    <t>OCT - DIC</t>
  </si>
  <si>
    <t>POSDOCTORADO</t>
  </si>
  <si>
    <t>LOBATO DE MAGALHAES TATIANA</t>
  </si>
  <si>
    <t>BECA PARA PROGRAMA  DE APOYO DE TESIS DE MAESTRIA (PATM)</t>
  </si>
  <si>
    <t>01-01-20 AL 30-11-20</t>
  </si>
  <si>
    <t>DOMINGUEZ VERA JOSE GERARDO</t>
  </si>
  <si>
    <t>01-03-20 al 31-12-20</t>
  </si>
  <si>
    <t>San Cristóal</t>
  </si>
  <si>
    <t>BECA PARA INGRESO A MAESTRIA</t>
  </si>
  <si>
    <t>OLIVETO ANDRADE ALMA DE JESUS GUADALUPE</t>
  </si>
  <si>
    <t>01-03-20 AL 31-12-20</t>
  </si>
  <si>
    <t>ROSALDO BENITEZ VANESSA</t>
  </si>
  <si>
    <t>MONTEJO JIMENEZ GEOVANNI</t>
  </si>
  <si>
    <t>MORALES SANTOS AZUCENA</t>
  </si>
  <si>
    <t>SEXO</t>
  </si>
  <si>
    <t>M</t>
  </si>
  <si>
    <t>H</t>
  </si>
  <si>
    <t>LADRON DE GUEVERA PORRAS PALOMA</t>
  </si>
  <si>
    <t>Chetumal</t>
  </si>
  <si>
    <t>BECA PARA INGRESO A DOCTORADO</t>
  </si>
  <si>
    <t>ESCALONA BLANCO DAYSI</t>
  </si>
  <si>
    <t>16-06-20 al 15-10-20</t>
  </si>
  <si>
    <t>01-07-20 al 31-12-20</t>
  </si>
  <si>
    <t>ZETINA BARRIOS MARVIN ALEJANDRO</t>
  </si>
  <si>
    <t>Tapachula</t>
  </si>
  <si>
    <t>16-06-20 al 16-12-20</t>
  </si>
  <si>
    <t>LARA JAUCHE HECTOR RAZIEL</t>
  </si>
  <si>
    <t>01-07-20 AL 31-12-20</t>
  </si>
  <si>
    <t>16-06-20 al 15-12-20</t>
  </si>
  <si>
    <t>VALENCIA GORDILLO MARIA ELIZABETH</t>
  </si>
  <si>
    <t>JIMENEZ NUÑEZ MARISOL</t>
  </si>
  <si>
    <t>VILLAFUERTE REYES JENIFER DENISSE</t>
  </si>
  <si>
    <t>ALVARADO RODRIGUEZ MARITZA XITLALY</t>
  </si>
  <si>
    <t>BALLINAS BALLINAS BELINDA GUADALUPE</t>
  </si>
  <si>
    <t>CHAMBOR GOMEZ NORMA</t>
  </si>
  <si>
    <t>CRUZ LUNA JOSUE FRANCISCO</t>
  </si>
  <si>
    <t>CRUZ MENDOZA LUIS MANUEL</t>
  </si>
  <si>
    <t>CRUZ PINTO LUIS EDUARDO</t>
  </si>
  <si>
    <t>GONZALEZ VILLAFUERTE MERCEDES GABRIELA</t>
  </si>
  <si>
    <t>HERNANDEZ TOVAR ALMA ROSA</t>
  </si>
  <si>
    <t>MARTINEZ ZALDIVAR NANANCI ESTELA</t>
  </si>
  <si>
    <t>MEJIA VELAZQUEZ BENAIAS ANTONIO</t>
  </si>
  <si>
    <t>MIRON NAJERA INDIRA IRIANY</t>
  </si>
  <si>
    <t>PEREZ NARVAEZ MARIA FERNANDA</t>
  </si>
  <si>
    <t>REYES GRAJALES EDUARDO</t>
  </si>
  <si>
    <t>ROSELLO ROMERO BRIAN</t>
  </si>
  <si>
    <t>VARGAS ESPOSITOS ABEL ABRAHAM</t>
  </si>
  <si>
    <t>CRUZ LUNA HECTOR ISAIAS</t>
  </si>
  <si>
    <t>01-08-20 AL 31-12-20</t>
  </si>
  <si>
    <t>FLORES PINEDA CLAUDIA MARCELA</t>
  </si>
  <si>
    <t>MATINEZ OCHOA KAREN GABRIELA</t>
  </si>
  <si>
    <t>01-08-20 al 31-12-20</t>
  </si>
  <si>
    <t>PEDRAZA GARCIA ARTURO</t>
  </si>
  <si>
    <t>PEREZ NARVAEZ DANEYRI JUDITH</t>
  </si>
  <si>
    <t>PEREZ SANTIAGO LUIS FERNANDO</t>
  </si>
  <si>
    <t>QUINTERO DE LA CRUZ MICHELLE IVONNE</t>
  </si>
  <si>
    <t>PEREZ SUASTE LILIA MARGARITA</t>
  </si>
  <si>
    <t>PRISCO PASTRANA GEORGINA ALEXANDRA</t>
  </si>
  <si>
    <t>CABEZAS CERVANTES MARIA GUADALUPE</t>
  </si>
  <si>
    <t>CAMPOLLO OVALLE AUGUSTO</t>
  </si>
  <si>
    <t>MARTINEZ GOMEZ MIGUEL ANGEL</t>
  </si>
  <si>
    <t>RENDON HERRERA JOSE JUAN</t>
  </si>
  <si>
    <t>01-09-20 AL 31-12-20</t>
  </si>
  <si>
    <t>16-09-20 al 31-12-20</t>
  </si>
  <si>
    <t>LINARES CRUZ ALBA NORMA</t>
  </si>
  <si>
    <t>DE LA ROSA CARRILO MIGUEL DE JESUS</t>
  </si>
  <si>
    <t>ROMERO FLORES ESLI SAFIR</t>
  </si>
  <si>
    <t>01-10-20 al 31-12-20</t>
  </si>
  <si>
    <t>SANCHEZ DOMINGUEZ KEIVY GUILLERMO</t>
  </si>
  <si>
    <t>LOPEZ MORALES WILLIAM EDEN</t>
  </si>
  <si>
    <t>PAZ POTENCIANO ISRAEL</t>
  </si>
  <si>
    <t>RAMIREZ MENDEZ CESAR</t>
  </si>
  <si>
    <t>VELASCO RUIZ DIANA MARGARITA</t>
  </si>
  <si>
    <t>LOPEZ PEREZ FABIOLA</t>
  </si>
  <si>
    <t>RIVERA DZIB CINDY GUADALUPE</t>
  </si>
  <si>
    <t>CAAMAL DZIB GILDA</t>
  </si>
  <si>
    <t>RUIZ GONZALEZ HUGO</t>
  </si>
  <si>
    <t>DIAZ LOPEZ ALAN MAURI</t>
  </si>
  <si>
    <t>PEREZ POSADA ISABELLA</t>
  </si>
  <si>
    <t>BENITEZ MORENO JAVIER ARTURO</t>
  </si>
  <si>
    <t>MONTES RUIZ LUCIA</t>
  </si>
  <si>
    <t>GALAN CAAMAL RENE DE JESUS</t>
  </si>
  <si>
    <t>VARGAS DE LA MORA ALMA LIZ</t>
  </si>
  <si>
    <t>GARCIA ESTRADA ANGELA SOFIA</t>
  </si>
  <si>
    <t>GUTIERREZ GAMBOA DAVID ISMAEL</t>
  </si>
  <si>
    <t>GUILLEN PASILLAS BETSABE</t>
  </si>
  <si>
    <t xml:space="preserve">GORDILLO MARROQUIN CRISTINA </t>
  </si>
  <si>
    <t>RALDA MOLINA ERICK DE JESUS</t>
  </si>
  <si>
    <t>VAZQUEZ MORALES FABIOLA ELIZABETH</t>
  </si>
  <si>
    <t>TORRES AGUILAR FRANCISCO JAVIER</t>
  </si>
  <si>
    <t>RODRIGUEZ PEREZ JORGE ALBERTO</t>
  </si>
  <si>
    <t>ESPINOZA PEREZ JOSE</t>
  </si>
  <si>
    <t>ROBLES GONZALEZ KRISTELL KARINA</t>
  </si>
  <si>
    <t>LOPEZ MOLINA LUIS ALBERTO</t>
  </si>
  <si>
    <t>MARTINEZ MELENDEZ NAYELY</t>
  </si>
  <si>
    <t>MARTINEZ LOPEZ OSCAR GUSTAVO</t>
  </si>
  <si>
    <t>SANTIZ TOVILLA RUSSELL</t>
  </si>
  <si>
    <t>ARREOLA CHIRINO ALEJANDRA</t>
  </si>
  <si>
    <t>ROBLERO SALAS BELINDA</t>
  </si>
  <si>
    <t>VILLATORO ARREOLA ERIKA MARIA</t>
  </si>
  <si>
    <t>SANCHEZ ALDANA SANCHEZ GENESIS ALEJANDRA</t>
  </si>
  <si>
    <t>BAZA MORENO JONATHAN DAVID</t>
  </si>
  <si>
    <t>ESPADAS PINACHO KAREN ANDREA</t>
  </si>
  <si>
    <t>CERVANTES VILLATORIO LUIS ALEXIS</t>
  </si>
  <si>
    <t>OVANDO GARAY VIVIAN</t>
  </si>
  <si>
    <t>DIAZ MARTINEZ YAZMIN DEL CARMEN</t>
  </si>
  <si>
    <t>VARGAS RIVAS ALAN GABRIEL</t>
  </si>
  <si>
    <t>DE LOS SANTOS GONZALEZ CANDY CRISTINA</t>
  </si>
  <si>
    <t>ARGUETA HERNANDEZ CESAR ANTONIO</t>
  </si>
  <si>
    <t>PEREZ ARIAS FLORENTINA</t>
  </si>
  <si>
    <t>RICARDEZ PEREZ JUAN DAVID</t>
  </si>
  <si>
    <t>GOMEZ PEREZ SAMUEL</t>
  </si>
  <si>
    <t>CAMPECHE</t>
  </si>
  <si>
    <t>CHETUMAL</t>
  </si>
  <si>
    <t>SAN CRISTOBAL</t>
  </si>
  <si>
    <t>TAPACHULA</t>
  </si>
  <si>
    <t>VILLAHERMOSA</t>
  </si>
  <si>
    <t>ROSADO PEREZ EDI ZOILA</t>
  </si>
  <si>
    <t>ESTRELLA CANUL VICTORIA DE LA CRUZ</t>
  </si>
  <si>
    <t>RUIZ UTRILLA ARTURO GERARDO</t>
  </si>
  <si>
    <t>GOMEZ NUÑEZ SILVIA MICAELA</t>
  </si>
  <si>
    <t>01-11-20 al 31-12-20</t>
  </si>
  <si>
    <t>ZAMUDIO PEREZ JOSE ARMANDO</t>
  </si>
  <si>
    <t>AGUIRRE CORTES EFRAIN</t>
  </si>
  <si>
    <t>BECA PARA APOYOS COMPLEMENTARIOS PARA ESTUDIANTES DEL POSGRADO (CONGRESOS Y PUBLICACIONES)</t>
  </si>
  <si>
    <t>COBOS OROZCO MANLIO OCTAVIO</t>
  </si>
  <si>
    <t>CUPIDO SANTAMARIA DEYSI GUADALUPE</t>
  </si>
  <si>
    <t>GOMEZ LOPEZ HEBER ERNESTO</t>
  </si>
  <si>
    <t>PEÑA AZCONA IVETT</t>
  </si>
  <si>
    <t>TAPIA RAMIREZ GLORIA ANGELA</t>
  </si>
  <si>
    <t>01-06-20 al 31-12-20</t>
  </si>
  <si>
    <t>ORTIZ RIVERA CAROLINA</t>
  </si>
  <si>
    <t>MORALES ITZAHI SILVIA</t>
  </si>
  <si>
    <t>CAÑA HERNANDEZ SEBASTIAN</t>
  </si>
  <si>
    <t>GARCIA TRASVIÑA JOSE ANGEL</t>
  </si>
  <si>
    <t>REINA PONCE ORLANDO</t>
  </si>
  <si>
    <t>COTA VALENTIN  YARELI</t>
  </si>
  <si>
    <t>CHAVEZ LOPEZ YESSICA</t>
  </si>
  <si>
    <t>GOMEZ RODRIGUEZ GABRIEL ALEJANDRO</t>
  </si>
  <si>
    <t>PLACIO AYALA KATERINE</t>
  </si>
  <si>
    <t>VAZQUEZ DE LA ROSA ANDRES</t>
  </si>
  <si>
    <t>CAN CANALES CYNTHIA KARINA</t>
  </si>
  <si>
    <t>MORALES MENDOZA MONICA GRACIELA</t>
  </si>
  <si>
    <t>MUÑOZ RAY ALICIA</t>
  </si>
  <si>
    <t>NAJERA GUILLEN ANA GABRIELA</t>
  </si>
  <si>
    <t>PEREZ LOPEZ JHOANI ELIZABETH</t>
  </si>
  <si>
    <t>TOMAS BAMACA NELLY</t>
  </si>
  <si>
    <t>TORRES ROMERO IVAR JASIEL</t>
  </si>
  <si>
    <t>GOMEZ PEREZ MARICRUZ</t>
  </si>
  <si>
    <t>AVILA ISAIS HUGO BERNARDO</t>
  </si>
  <si>
    <t>CASTILLO MORALES CARLOS ABRAHAM</t>
  </si>
  <si>
    <t>COUTELIN DUQUE DE ESTRADA GUILLERMO</t>
  </si>
  <si>
    <t>CRUZ MENDEZ HEVER USIEL</t>
  </si>
  <si>
    <t>DIAZ GOMEZ SONIA NORMA</t>
  </si>
  <si>
    <t>DIAZ LEZAMA XHARENI</t>
  </si>
  <si>
    <t>GONZALEZ AQUINO MERIELEN</t>
  </si>
  <si>
    <t>CORTEZ DE LA CRUZ CINTYA ISELA</t>
  </si>
  <si>
    <t>FISHER ORTIZ ROBERTO ALEXANDER</t>
  </si>
  <si>
    <t>GUZMAN GIRON ANGELICA MARIA</t>
  </si>
  <si>
    <t>LEGASPI MORANCHEL AARON</t>
  </si>
  <si>
    <t>LOPEZ MENDEZ MARANTHA LIZETH</t>
  </si>
  <si>
    <t>MARTINEZ DE  CASTRO DEBERNARD ALEJANDRA</t>
  </si>
  <si>
    <t>CAMPUZANO GRANADOS ALVARO JOSE</t>
  </si>
  <si>
    <t>HERNANDEZ CARRETA ANA ISABEL</t>
  </si>
  <si>
    <t>OCHOA BONILLA JORGE JOSE</t>
  </si>
  <si>
    <t>SOLIS DE LEON JANIA YUDITH</t>
  </si>
  <si>
    <t>GARCIA VELAZQUEZ ALBA JANETH</t>
  </si>
  <si>
    <t>HERNANDEZ FALCONI ALDO VINICIO</t>
  </si>
  <si>
    <t>JIMENEZ HIDALGO ANTONIO DE JESUS</t>
  </si>
  <si>
    <t>OVANDO GOMEZ VALERIA</t>
  </si>
  <si>
    <t>RAMIREZ GUILLEN LUIS DAMIAN</t>
  </si>
  <si>
    <t>15-10-20 al 31-12-20</t>
  </si>
  <si>
    <t>DE LA CRUZ CRUZ DEYSI</t>
  </si>
  <si>
    <t>DE LA CRUZ BERMUDEZ IRMA LETICIA</t>
  </si>
  <si>
    <t>ALVARADO ARCIA ADRIANA DEL VALLE</t>
  </si>
  <si>
    <t>VAZQUEZ GARCIA AMPARO</t>
  </si>
  <si>
    <t>CUARTO TRIMESTRE DE 2020 (OCTUBRE - DICIEMBRE)</t>
  </si>
  <si>
    <t>CERVANTES VILLATORO LUIS ALEXIS</t>
  </si>
  <si>
    <t>BECA DE APOYOS COMPLEMENTARIOS ESTUDIANTES DE POSGRADO  (FACILITAR EL TRABAJO NO PRESENCIAL)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</si>
</sst>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10"/>
      <name val="Courier"/>
      <family val="3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9" fontId="1" fillId="0" borderId="0"/>
    <xf numFmtId="39" fontId="3" fillId="0" borderId="0"/>
  </cellStyleXfs>
  <cellXfs count="50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Border="1"/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/>
    <xf numFmtId="0" fontId="2" fillId="3" borderId="0" xfId="0" applyFont="1" applyFill="1"/>
    <xf numFmtId="0" fontId="4" fillId="0" borderId="2" xfId="0" applyFont="1" applyBorder="1" applyAlignment="1">
      <alignment horizontal="left"/>
    </xf>
    <xf numFmtId="39" fontId="4" fillId="0" borderId="2" xfId="0" applyNumberFormat="1" applyFont="1" applyBorder="1"/>
    <xf numFmtId="39" fontId="4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/>
    <xf numFmtId="4" fontId="5" fillId="0" borderId="5" xfId="0" applyNumberFormat="1" applyFont="1" applyBorder="1"/>
    <xf numFmtId="0" fontId="4" fillId="0" borderId="0" xfId="0" applyFont="1" applyBorder="1"/>
    <xf numFmtId="0" fontId="4" fillId="0" borderId="0" xfId="0" applyFont="1"/>
    <xf numFmtId="0" fontId="5" fillId="3" borderId="2" xfId="0" applyFont="1" applyFill="1" applyBorder="1" applyAlignment="1">
      <alignment horizontal="center"/>
    </xf>
    <xf numFmtId="39" fontId="4" fillId="0" borderId="2" xfId="1" applyFont="1" applyBorder="1" applyAlignment="1">
      <alignment horizontal="center"/>
    </xf>
    <xf numFmtId="0" fontId="4" fillId="0" borderId="4" xfId="0" applyFont="1" applyBorder="1"/>
    <xf numFmtId="4" fontId="4" fillId="0" borderId="6" xfId="0" applyNumberFormat="1" applyFont="1" applyBorder="1"/>
    <xf numFmtId="4" fontId="4" fillId="0" borderId="0" xfId="0" applyNumberFormat="1" applyFont="1"/>
    <xf numFmtId="39" fontId="4" fillId="0" borderId="4" xfId="0" applyNumberFormat="1" applyFont="1" applyBorder="1"/>
    <xf numFmtId="0" fontId="2" fillId="0" borderId="7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39" fontId="5" fillId="0" borderId="4" xfId="0" applyNumberFormat="1" applyFont="1" applyBorder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39" fontId="4" fillId="3" borderId="3" xfId="0" applyNumberFormat="1" applyFont="1" applyFill="1" applyBorder="1"/>
    <xf numFmtId="39" fontId="4" fillId="0" borderId="3" xfId="0" applyNumberFormat="1" applyFont="1" applyBorder="1" applyAlignment="1">
      <alignment horizontal="center"/>
    </xf>
    <xf numFmtId="4" fontId="2" fillId="0" borderId="0" xfId="0" applyNumberFormat="1" applyFont="1"/>
    <xf numFmtId="0" fontId="4" fillId="0" borderId="6" xfId="0" applyFont="1" applyBorder="1" applyAlignment="1">
      <alignment horizontal="center"/>
    </xf>
    <xf numFmtId="0" fontId="2" fillId="0" borderId="6" xfId="0" applyFont="1" applyBorder="1"/>
    <xf numFmtId="39" fontId="4" fillId="0" borderId="6" xfId="0" applyNumberFormat="1" applyFont="1" applyBorder="1" applyAlignment="1">
      <alignment horizontal="center"/>
    </xf>
    <xf numFmtId="0" fontId="6" fillId="0" borderId="2" xfId="0" applyFont="1" applyBorder="1"/>
    <xf numFmtId="0" fontId="4" fillId="0" borderId="0" xfId="0" applyFont="1" applyBorder="1" applyAlignment="1">
      <alignment horizontal="center"/>
    </xf>
    <xf numFmtId="0" fontId="2" fillId="0" borderId="8" xfId="0" applyFont="1" applyBorder="1"/>
    <xf numFmtId="0" fontId="4" fillId="0" borderId="4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2" fillId="3" borderId="0" xfId="0" applyNumberFormat="1" applyFont="1" applyFill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7" fillId="0" borderId="0" xfId="0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6"/>
  <sheetViews>
    <sheetView tabSelected="1" workbookViewId="0">
      <pane xSplit="2" ySplit="5" topLeftCell="C111" activePane="bottomRight" state="frozen"/>
      <selection pane="topRight" activeCell="C1" sqref="C1"/>
      <selection pane="bottomLeft" activeCell="A6" sqref="A6"/>
      <selection pane="bottomRight" activeCell="B228" sqref="B228"/>
    </sheetView>
  </sheetViews>
  <sheetFormatPr baseColWidth="10" defaultColWidth="10.28515625" defaultRowHeight="11.25" x14ac:dyDescent="0.2"/>
  <cols>
    <col min="1" max="1" width="6.28515625" style="2" customWidth="1"/>
    <col min="2" max="2" width="49.5703125" style="2" customWidth="1"/>
    <col min="3" max="3" width="10.7109375" style="2" customWidth="1"/>
    <col min="4" max="4" width="14.85546875" style="2" customWidth="1"/>
    <col min="5" max="5" width="18.7109375" style="2" customWidth="1"/>
    <col min="6" max="6" width="15.140625" style="2" customWidth="1"/>
    <col min="7" max="222" width="10.28515625" style="2"/>
    <col min="223" max="223" width="6.28515625" style="2" customWidth="1"/>
    <col min="224" max="224" width="57.28515625" style="2" customWidth="1"/>
    <col min="225" max="225" width="18.5703125" style="2" customWidth="1"/>
    <col min="226" max="226" width="19.7109375" style="2" customWidth="1"/>
    <col min="227" max="227" width="27" style="2" customWidth="1"/>
    <col min="228" max="228" width="9.42578125" style="2" customWidth="1"/>
    <col min="229" max="230" width="10.42578125" style="2" bestFit="1" customWidth="1"/>
    <col min="231" max="231" width="14.42578125" style="2" bestFit="1" customWidth="1"/>
    <col min="232" max="232" width="11.7109375" style="2" customWidth="1"/>
    <col min="233" max="233" width="10.7109375" style="2" customWidth="1"/>
    <col min="234" max="478" width="10.28515625" style="2"/>
    <col min="479" max="479" width="6.28515625" style="2" customWidth="1"/>
    <col min="480" max="480" width="57.28515625" style="2" customWidth="1"/>
    <col min="481" max="481" width="18.5703125" style="2" customWidth="1"/>
    <col min="482" max="482" width="19.7109375" style="2" customWidth="1"/>
    <col min="483" max="483" width="27" style="2" customWidth="1"/>
    <col min="484" max="484" width="9.42578125" style="2" customWidth="1"/>
    <col min="485" max="486" width="10.42578125" style="2" bestFit="1" customWidth="1"/>
    <col min="487" max="487" width="14.42578125" style="2" bestFit="1" customWidth="1"/>
    <col min="488" max="488" width="11.7109375" style="2" customWidth="1"/>
    <col min="489" max="489" width="10.7109375" style="2" customWidth="1"/>
    <col min="490" max="734" width="10.28515625" style="2"/>
    <col min="735" max="735" width="6.28515625" style="2" customWidth="1"/>
    <col min="736" max="736" width="57.28515625" style="2" customWidth="1"/>
    <col min="737" max="737" width="18.5703125" style="2" customWidth="1"/>
    <col min="738" max="738" width="19.7109375" style="2" customWidth="1"/>
    <col min="739" max="739" width="27" style="2" customWidth="1"/>
    <col min="740" max="740" width="9.42578125" style="2" customWidth="1"/>
    <col min="741" max="742" width="10.42578125" style="2" bestFit="1" customWidth="1"/>
    <col min="743" max="743" width="14.42578125" style="2" bestFit="1" customWidth="1"/>
    <col min="744" max="744" width="11.7109375" style="2" customWidth="1"/>
    <col min="745" max="745" width="10.7109375" style="2" customWidth="1"/>
    <col min="746" max="990" width="10.28515625" style="2"/>
    <col min="991" max="991" width="6.28515625" style="2" customWidth="1"/>
    <col min="992" max="992" width="57.28515625" style="2" customWidth="1"/>
    <col min="993" max="993" width="18.5703125" style="2" customWidth="1"/>
    <col min="994" max="994" width="19.7109375" style="2" customWidth="1"/>
    <col min="995" max="995" width="27" style="2" customWidth="1"/>
    <col min="996" max="996" width="9.42578125" style="2" customWidth="1"/>
    <col min="997" max="998" width="10.42578125" style="2" bestFit="1" customWidth="1"/>
    <col min="999" max="999" width="14.42578125" style="2" bestFit="1" customWidth="1"/>
    <col min="1000" max="1000" width="11.7109375" style="2" customWidth="1"/>
    <col min="1001" max="1001" width="10.7109375" style="2" customWidth="1"/>
    <col min="1002" max="1246" width="10.28515625" style="2"/>
    <col min="1247" max="1247" width="6.28515625" style="2" customWidth="1"/>
    <col min="1248" max="1248" width="57.28515625" style="2" customWidth="1"/>
    <col min="1249" max="1249" width="18.5703125" style="2" customWidth="1"/>
    <col min="1250" max="1250" width="19.7109375" style="2" customWidth="1"/>
    <col min="1251" max="1251" width="27" style="2" customWidth="1"/>
    <col min="1252" max="1252" width="9.42578125" style="2" customWidth="1"/>
    <col min="1253" max="1254" width="10.42578125" style="2" bestFit="1" customWidth="1"/>
    <col min="1255" max="1255" width="14.42578125" style="2" bestFit="1" customWidth="1"/>
    <col min="1256" max="1256" width="11.7109375" style="2" customWidth="1"/>
    <col min="1257" max="1257" width="10.7109375" style="2" customWidth="1"/>
    <col min="1258" max="1502" width="10.28515625" style="2"/>
    <col min="1503" max="1503" width="6.28515625" style="2" customWidth="1"/>
    <col min="1504" max="1504" width="57.28515625" style="2" customWidth="1"/>
    <col min="1505" max="1505" width="18.5703125" style="2" customWidth="1"/>
    <col min="1506" max="1506" width="19.7109375" style="2" customWidth="1"/>
    <col min="1507" max="1507" width="27" style="2" customWidth="1"/>
    <col min="1508" max="1508" width="9.42578125" style="2" customWidth="1"/>
    <col min="1509" max="1510" width="10.42578125" style="2" bestFit="1" customWidth="1"/>
    <col min="1511" max="1511" width="14.42578125" style="2" bestFit="1" customWidth="1"/>
    <col min="1512" max="1512" width="11.7109375" style="2" customWidth="1"/>
    <col min="1513" max="1513" width="10.7109375" style="2" customWidth="1"/>
    <col min="1514" max="1758" width="10.28515625" style="2"/>
    <col min="1759" max="1759" width="6.28515625" style="2" customWidth="1"/>
    <col min="1760" max="1760" width="57.28515625" style="2" customWidth="1"/>
    <col min="1761" max="1761" width="18.5703125" style="2" customWidth="1"/>
    <col min="1762" max="1762" width="19.7109375" style="2" customWidth="1"/>
    <col min="1763" max="1763" width="27" style="2" customWidth="1"/>
    <col min="1764" max="1764" width="9.42578125" style="2" customWidth="1"/>
    <col min="1765" max="1766" width="10.42578125" style="2" bestFit="1" customWidth="1"/>
    <col min="1767" max="1767" width="14.42578125" style="2" bestFit="1" customWidth="1"/>
    <col min="1768" max="1768" width="11.7109375" style="2" customWidth="1"/>
    <col min="1769" max="1769" width="10.7109375" style="2" customWidth="1"/>
    <col min="1770" max="2014" width="10.28515625" style="2"/>
    <col min="2015" max="2015" width="6.28515625" style="2" customWidth="1"/>
    <col min="2016" max="2016" width="57.28515625" style="2" customWidth="1"/>
    <col min="2017" max="2017" width="18.5703125" style="2" customWidth="1"/>
    <col min="2018" max="2018" width="19.7109375" style="2" customWidth="1"/>
    <col min="2019" max="2019" width="27" style="2" customWidth="1"/>
    <col min="2020" max="2020" width="9.42578125" style="2" customWidth="1"/>
    <col min="2021" max="2022" width="10.42578125" style="2" bestFit="1" customWidth="1"/>
    <col min="2023" max="2023" width="14.42578125" style="2" bestFit="1" customWidth="1"/>
    <col min="2024" max="2024" width="11.7109375" style="2" customWidth="1"/>
    <col min="2025" max="2025" width="10.7109375" style="2" customWidth="1"/>
    <col min="2026" max="2270" width="10.28515625" style="2"/>
    <col min="2271" max="2271" width="6.28515625" style="2" customWidth="1"/>
    <col min="2272" max="2272" width="57.28515625" style="2" customWidth="1"/>
    <col min="2273" max="2273" width="18.5703125" style="2" customWidth="1"/>
    <col min="2274" max="2274" width="19.7109375" style="2" customWidth="1"/>
    <col min="2275" max="2275" width="27" style="2" customWidth="1"/>
    <col min="2276" max="2276" width="9.42578125" style="2" customWidth="1"/>
    <col min="2277" max="2278" width="10.42578125" style="2" bestFit="1" customWidth="1"/>
    <col min="2279" max="2279" width="14.42578125" style="2" bestFit="1" customWidth="1"/>
    <col min="2280" max="2280" width="11.7109375" style="2" customWidth="1"/>
    <col min="2281" max="2281" width="10.7109375" style="2" customWidth="1"/>
    <col min="2282" max="2526" width="10.28515625" style="2"/>
    <col min="2527" max="2527" width="6.28515625" style="2" customWidth="1"/>
    <col min="2528" max="2528" width="57.28515625" style="2" customWidth="1"/>
    <col min="2529" max="2529" width="18.5703125" style="2" customWidth="1"/>
    <col min="2530" max="2530" width="19.7109375" style="2" customWidth="1"/>
    <col min="2531" max="2531" width="27" style="2" customWidth="1"/>
    <col min="2532" max="2532" width="9.42578125" style="2" customWidth="1"/>
    <col min="2533" max="2534" width="10.42578125" style="2" bestFit="1" customWidth="1"/>
    <col min="2535" max="2535" width="14.42578125" style="2" bestFit="1" customWidth="1"/>
    <col min="2536" max="2536" width="11.7109375" style="2" customWidth="1"/>
    <col min="2537" max="2537" width="10.7109375" style="2" customWidth="1"/>
    <col min="2538" max="2782" width="10.28515625" style="2"/>
    <col min="2783" max="2783" width="6.28515625" style="2" customWidth="1"/>
    <col min="2784" max="2784" width="57.28515625" style="2" customWidth="1"/>
    <col min="2785" max="2785" width="18.5703125" style="2" customWidth="1"/>
    <col min="2786" max="2786" width="19.7109375" style="2" customWidth="1"/>
    <col min="2787" max="2787" width="27" style="2" customWidth="1"/>
    <col min="2788" max="2788" width="9.42578125" style="2" customWidth="1"/>
    <col min="2789" max="2790" width="10.42578125" style="2" bestFit="1" customWidth="1"/>
    <col min="2791" max="2791" width="14.42578125" style="2" bestFit="1" customWidth="1"/>
    <col min="2792" max="2792" width="11.7109375" style="2" customWidth="1"/>
    <col min="2793" max="2793" width="10.7109375" style="2" customWidth="1"/>
    <col min="2794" max="3038" width="10.28515625" style="2"/>
    <col min="3039" max="3039" width="6.28515625" style="2" customWidth="1"/>
    <col min="3040" max="3040" width="57.28515625" style="2" customWidth="1"/>
    <col min="3041" max="3041" width="18.5703125" style="2" customWidth="1"/>
    <col min="3042" max="3042" width="19.7109375" style="2" customWidth="1"/>
    <col min="3043" max="3043" width="27" style="2" customWidth="1"/>
    <col min="3044" max="3044" width="9.42578125" style="2" customWidth="1"/>
    <col min="3045" max="3046" width="10.42578125" style="2" bestFit="1" customWidth="1"/>
    <col min="3047" max="3047" width="14.42578125" style="2" bestFit="1" customWidth="1"/>
    <col min="3048" max="3048" width="11.7109375" style="2" customWidth="1"/>
    <col min="3049" max="3049" width="10.7109375" style="2" customWidth="1"/>
    <col min="3050" max="3294" width="10.28515625" style="2"/>
    <col min="3295" max="3295" width="6.28515625" style="2" customWidth="1"/>
    <col min="3296" max="3296" width="57.28515625" style="2" customWidth="1"/>
    <col min="3297" max="3297" width="18.5703125" style="2" customWidth="1"/>
    <col min="3298" max="3298" width="19.7109375" style="2" customWidth="1"/>
    <col min="3299" max="3299" width="27" style="2" customWidth="1"/>
    <col min="3300" max="3300" width="9.42578125" style="2" customWidth="1"/>
    <col min="3301" max="3302" width="10.42578125" style="2" bestFit="1" customWidth="1"/>
    <col min="3303" max="3303" width="14.42578125" style="2" bestFit="1" customWidth="1"/>
    <col min="3304" max="3304" width="11.7109375" style="2" customWidth="1"/>
    <col min="3305" max="3305" width="10.7109375" style="2" customWidth="1"/>
    <col min="3306" max="3550" width="10.28515625" style="2"/>
    <col min="3551" max="3551" width="6.28515625" style="2" customWidth="1"/>
    <col min="3552" max="3552" width="57.28515625" style="2" customWidth="1"/>
    <col min="3553" max="3553" width="18.5703125" style="2" customWidth="1"/>
    <col min="3554" max="3554" width="19.7109375" style="2" customWidth="1"/>
    <col min="3555" max="3555" width="27" style="2" customWidth="1"/>
    <col min="3556" max="3556" width="9.42578125" style="2" customWidth="1"/>
    <col min="3557" max="3558" width="10.42578125" style="2" bestFit="1" customWidth="1"/>
    <col min="3559" max="3559" width="14.42578125" style="2" bestFit="1" customWidth="1"/>
    <col min="3560" max="3560" width="11.7109375" style="2" customWidth="1"/>
    <col min="3561" max="3561" width="10.7109375" style="2" customWidth="1"/>
    <col min="3562" max="3806" width="10.28515625" style="2"/>
    <col min="3807" max="3807" width="6.28515625" style="2" customWidth="1"/>
    <col min="3808" max="3808" width="57.28515625" style="2" customWidth="1"/>
    <col min="3809" max="3809" width="18.5703125" style="2" customWidth="1"/>
    <col min="3810" max="3810" width="19.7109375" style="2" customWidth="1"/>
    <col min="3811" max="3811" width="27" style="2" customWidth="1"/>
    <col min="3812" max="3812" width="9.42578125" style="2" customWidth="1"/>
    <col min="3813" max="3814" width="10.42578125" style="2" bestFit="1" customWidth="1"/>
    <col min="3815" max="3815" width="14.42578125" style="2" bestFit="1" customWidth="1"/>
    <col min="3816" max="3816" width="11.7109375" style="2" customWidth="1"/>
    <col min="3817" max="3817" width="10.7109375" style="2" customWidth="1"/>
    <col min="3818" max="4062" width="10.28515625" style="2"/>
    <col min="4063" max="4063" width="6.28515625" style="2" customWidth="1"/>
    <col min="4064" max="4064" width="57.28515625" style="2" customWidth="1"/>
    <col min="4065" max="4065" width="18.5703125" style="2" customWidth="1"/>
    <col min="4066" max="4066" width="19.7109375" style="2" customWidth="1"/>
    <col min="4067" max="4067" width="27" style="2" customWidth="1"/>
    <col min="4068" max="4068" width="9.42578125" style="2" customWidth="1"/>
    <col min="4069" max="4070" width="10.42578125" style="2" bestFit="1" customWidth="1"/>
    <col min="4071" max="4071" width="14.42578125" style="2" bestFit="1" customWidth="1"/>
    <col min="4072" max="4072" width="11.7109375" style="2" customWidth="1"/>
    <col min="4073" max="4073" width="10.7109375" style="2" customWidth="1"/>
    <col min="4074" max="4318" width="10.28515625" style="2"/>
    <col min="4319" max="4319" width="6.28515625" style="2" customWidth="1"/>
    <col min="4320" max="4320" width="57.28515625" style="2" customWidth="1"/>
    <col min="4321" max="4321" width="18.5703125" style="2" customWidth="1"/>
    <col min="4322" max="4322" width="19.7109375" style="2" customWidth="1"/>
    <col min="4323" max="4323" width="27" style="2" customWidth="1"/>
    <col min="4324" max="4324" width="9.42578125" style="2" customWidth="1"/>
    <col min="4325" max="4326" width="10.42578125" style="2" bestFit="1" customWidth="1"/>
    <col min="4327" max="4327" width="14.42578125" style="2" bestFit="1" customWidth="1"/>
    <col min="4328" max="4328" width="11.7109375" style="2" customWidth="1"/>
    <col min="4329" max="4329" width="10.7109375" style="2" customWidth="1"/>
    <col min="4330" max="4574" width="10.28515625" style="2"/>
    <col min="4575" max="4575" width="6.28515625" style="2" customWidth="1"/>
    <col min="4576" max="4576" width="57.28515625" style="2" customWidth="1"/>
    <col min="4577" max="4577" width="18.5703125" style="2" customWidth="1"/>
    <col min="4578" max="4578" width="19.7109375" style="2" customWidth="1"/>
    <col min="4579" max="4579" width="27" style="2" customWidth="1"/>
    <col min="4580" max="4580" width="9.42578125" style="2" customWidth="1"/>
    <col min="4581" max="4582" width="10.42578125" style="2" bestFit="1" customWidth="1"/>
    <col min="4583" max="4583" width="14.42578125" style="2" bestFit="1" customWidth="1"/>
    <col min="4584" max="4584" width="11.7109375" style="2" customWidth="1"/>
    <col min="4585" max="4585" width="10.7109375" style="2" customWidth="1"/>
    <col min="4586" max="4830" width="10.28515625" style="2"/>
    <col min="4831" max="4831" width="6.28515625" style="2" customWidth="1"/>
    <col min="4832" max="4832" width="57.28515625" style="2" customWidth="1"/>
    <col min="4833" max="4833" width="18.5703125" style="2" customWidth="1"/>
    <col min="4834" max="4834" width="19.7109375" style="2" customWidth="1"/>
    <col min="4835" max="4835" width="27" style="2" customWidth="1"/>
    <col min="4836" max="4836" width="9.42578125" style="2" customWidth="1"/>
    <col min="4837" max="4838" width="10.42578125" style="2" bestFit="1" customWidth="1"/>
    <col min="4839" max="4839" width="14.42578125" style="2" bestFit="1" customWidth="1"/>
    <col min="4840" max="4840" width="11.7109375" style="2" customWidth="1"/>
    <col min="4841" max="4841" width="10.7109375" style="2" customWidth="1"/>
    <col min="4842" max="5086" width="10.28515625" style="2"/>
    <col min="5087" max="5087" width="6.28515625" style="2" customWidth="1"/>
    <col min="5088" max="5088" width="57.28515625" style="2" customWidth="1"/>
    <col min="5089" max="5089" width="18.5703125" style="2" customWidth="1"/>
    <col min="5090" max="5090" width="19.7109375" style="2" customWidth="1"/>
    <col min="5091" max="5091" width="27" style="2" customWidth="1"/>
    <col min="5092" max="5092" width="9.42578125" style="2" customWidth="1"/>
    <col min="5093" max="5094" width="10.42578125" style="2" bestFit="1" customWidth="1"/>
    <col min="5095" max="5095" width="14.42578125" style="2" bestFit="1" customWidth="1"/>
    <col min="5096" max="5096" width="11.7109375" style="2" customWidth="1"/>
    <col min="5097" max="5097" width="10.7109375" style="2" customWidth="1"/>
    <col min="5098" max="5342" width="10.28515625" style="2"/>
    <col min="5343" max="5343" width="6.28515625" style="2" customWidth="1"/>
    <col min="5344" max="5344" width="57.28515625" style="2" customWidth="1"/>
    <col min="5345" max="5345" width="18.5703125" style="2" customWidth="1"/>
    <col min="5346" max="5346" width="19.7109375" style="2" customWidth="1"/>
    <col min="5347" max="5347" width="27" style="2" customWidth="1"/>
    <col min="5348" max="5348" width="9.42578125" style="2" customWidth="1"/>
    <col min="5349" max="5350" width="10.42578125" style="2" bestFit="1" customWidth="1"/>
    <col min="5351" max="5351" width="14.42578125" style="2" bestFit="1" customWidth="1"/>
    <col min="5352" max="5352" width="11.7109375" style="2" customWidth="1"/>
    <col min="5353" max="5353" width="10.7109375" style="2" customWidth="1"/>
    <col min="5354" max="5598" width="10.28515625" style="2"/>
    <col min="5599" max="5599" width="6.28515625" style="2" customWidth="1"/>
    <col min="5600" max="5600" width="57.28515625" style="2" customWidth="1"/>
    <col min="5601" max="5601" width="18.5703125" style="2" customWidth="1"/>
    <col min="5602" max="5602" width="19.7109375" style="2" customWidth="1"/>
    <col min="5603" max="5603" width="27" style="2" customWidth="1"/>
    <col min="5604" max="5604" width="9.42578125" style="2" customWidth="1"/>
    <col min="5605" max="5606" width="10.42578125" style="2" bestFit="1" customWidth="1"/>
    <col min="5607" max="5607" width="14.42578125" style="2" bestFit="1" customWidth="1"/>
    <col min="5608" max="5608" width="11.7109375" style="2" customWidth="1"/>
    <col min="5609" max="5609" width="10.7109375" style="2" customWidth="1"/>
    <col min="5610" max="5854" width="10.28515625" style="2"/>
    <col min="5855" max="5855" width="6.28515625" style="2" customWidth="1"/>
    <col min="5856" max="5856" width="57.28515625" style="2" customWidth="1"/>
    <col min="5857" max="5857" width="18.5703125" style="2" customWidth="1"/>
    <col min="5858" max="5858" width="19.7109375" style="2" customWidth="1"/>
    <col min="5859" max="5859" width="27" style="2" customWidth="1"/>
    <col min="5860" max="5860" width="9.42578125" style="2" customWidth="1"/>
    <col min="5861" max="5862" width="10.42578125" style="2" bestFit="1" customWidth="1"/>
    <col min="5863" max="5863" width="14.42578125" style="2" bestFit="1" customWidth="1"/>
    <col min="5864" max="5864" width="11.7109375" style="2" customWidth="1"/>
    <col min="5865" max="5865" width="10.7109375" style="2" customWidth="1"/>
    <col min="5866" max="6110" width="10.28515625" style="2"/>
    <col min="6111" max="6111" width="6.28515625" style="2" customWidth="1"/>
    <col min="6112" max="6112" width="57.28515625" style="2" customWidth="1"/>
    <col min="6113" max="6113" width="18.5703125" style="2" customWidth="1"/>
    <col min="6114" max="6114" width="19.7109375" style="2" customWidth="1"/>
    <col min="6115" max="6115" width="27" style="2" customWidth="1"/>
    <col min="6116" max="6116" width="9.42578125" style="2" customWidth="1"/>
    <col min="6117" max="6118" width="10.42578125" style="2" bestFit="1" customWidth="1"/>
    <col min="6119" max="6119" width="14.42578125" style="2" bestFit="1" customWidth="1"/>
    <col min="6120" max="6120" width="11.7109375" style="2" customWidth="1"/>
    <col min="6121" max="6121" width="10.7109375" style="2" customWidth="1"/>
    <col min="6122" max="6366" width="10.28515625" style="2"/>
    <col min="6367" max="6367" width="6.28515625" style="2" customWidth="1"/>
    <col min="6368" max="6368" width="57.28515625" style="2" customWidth="1"/>
    <col min="6369" max="6369" width="18.5703125" style="2" customWidth="1"/>
    <col min="6370" max="6370" width="19.7109375" style="2" customWidth="1"/>
    <col min="6371" max="6371" width="27" style="2" customWidth="1"/>
    <col min="6372" max="6372" width="9.42578125" style="2" customWidth="1"/>
    <col min="6373" max="6374" width="10.42578125" style="2" bestFit="1" customWidth="1"/>
    <col min="6375" max="6375" width="14.42578125" style="2" bestFit="1" customWidth="1"/>
    <col min="6376" max="6376" width="11.7109375" style="2" customWidth="1"/>
    <col min="6377" max="6377" width="10.7109375" style="2" customWidth="1"/>
    <col min="6378" max="6622" width="10.28515625" style="2"/>
    <col min="6623" max="6623" width="6.28515625" style="2" customWidth="1"/>
    <col min="6624" max="6624" width="57.28515625" style="2" customWidth="1"/>
    <col min="6625" max="6625" width="18.5703125" style="2" customWidth="1"/>
    <col min="6626" max="6626" width="19.7109375" style="2" customWidth="1"/>
    <col min="6627" max="6627" width="27" style="2" customWidth="1"/>
    <col min="6628" max="6628" width="9.42578125" style="2" customWidth="1"/>
    <col min="6629" max="6630" width="10.42578125" style="2" bestFit="1" customWidth="1"/>
    <col min="6631" max="6631" width="14.42578125" style="2" bestFit="1" customWidth="1"/>
    <col min="6632" max="6632" width="11.7109375" style="2" customWidth="1"/>
    <col min="6633" max="6633" width="10.7109375" style="2" customWidth="1"/>
    <col min="6634" max="6878" width="10.28515625" style="2"/>
    <col min="6879" max="6879" width="6.28515625" style="2" customWidth="1"/>
    <col min="6880" max="6880" width="57.28515625" style="2" customWidth="1"/>
    <col min="6881" max="6881" width="18.5703125" style="2" customWidth="1"/>
    <col min="6882" max="6882" width="19.7109375" style="2" customWidth="1"/>
    <col min="6883" max="6883" width="27" style="2" customWidth="1"/>
    <col min="6884" max="6884" width="9.42578125" style="2" customWidth="1"/>
    <col min="6885" max="6886" width="10.42578125" style="2" bestFit="1" customWidth="1"/>
    <col min="6887" max="6887" width="14.42578125" style="2" bestFit="1" customWidth="1"/>
    <col min="6888" max="6888" width="11.7109375" style="2" customWidth="1"/>
    <col min="6889" max="6889" width="10.7109375" style="2" customWidth="1"/>
    <col min="6890" max="7134" width="10.28515625" style="2"/>
    <col min="7135" max="7135" width="6.28515625" style="2" customWidth="1"/>
    <col min="7136" max="7136" width="57.28515625" style="2" customWidth="1"/>
    <col min="7137" max="7137" width="18.5703125" style="2" customWidth="1"/>
    <col min="7138" max="7138" width="19.7109375" style="2" customWidth="1"/>
    <col min="7139" max="7139" width="27" style="2" customWidth="1"/>
    <col min="7140" max="7140" width="9.42578125" style="2" customWidth="1"/>
    <col min="7141" max="7142" width="10.42578125" style="2" bestFit="1" customWidth="1"/>
    <col min="7143" max="7143" width="14.42578125" style="2" bestFit="1" customWidth="1"/>
    <col min="7144" max="7144" width="11.7109375" style="2" customWidth="1"/>
    <col min="7145" max="7145" width="10.7109375" style="2" customWidth="1"/>
    <col min="7146" max="7390" width="10.28515625" style="2"/>
    <col min="7391" max="7391" width="6.28515625" style="2" customWidth="1"/>
    <col min="7392" max="7392" width="57.28515625" style="2" customWidth="1"/>
    <col min="7393" max="7393" width="18.5703125" style="2" customWidth="1"/>
    <col min="7394" max="7394" width="19.7109375" style="2" customWidth="1"/>
    <col min="7395" max="7395" width="27" style="2" customWidth="1"/>
    <col min="7396" max="7396" width="9.42578125" style="2" customWidth="1"/>
    <col min="7397" max="7398" width="10.42578125" style="2" bestFit="1" customWidth="1"/>
    <col min="7399" max="7399" width="14.42578125" style="2" bestFit="1" customWidth="1"/>
    <col min="7400" max="7400" width="11.7109375" style="2" customWidth="1"/>
    <col min="7401" max="7401" width="10.7109375" style="2" customWidth="1"/>
    <col min="7402" max="7646" width="10.28515625" style="2"/>
    <col min="7647" max="7647" width="6.28515625" style="2" customWidth="1"/>
    <col min="7648" max="7648" width="57.28515625" style="2" customWidth="1"/>
    <col min="7649" max="7649" width="18.5703125" style="2" customWidth="1"/>
    <col min="7650" max="7650" width="19.7109375" style="2" customWidth="1"/>
    <col min="7651" max="7651" width="27" style="2" customWidth="1"/>
    <col min="7652" max="7652" width="9.42578125" style="2" customWidth="1"/>
    <col min="7653" max="7654" width="10.42578125" style="2" bestFit="1" customWidth="1"/>
    <col min="7655" max="7655" width="14.42578125" style="2" bestFit="1" customWidth="1"/>
    <col min="7656" max="7656" width="11.7109375" style="2" customWidth="1"/>
    <col min="7657" max="7657" width="10.7109375" style="2" customWidth="1"/>
    <col min="7658" max="7902" width="10.28515625" style="2"/>
    <col min="7903" max="7903" width="6.28515625" style="2" customWidth="1"/>
    <col min="7904" max="7904" width="57.28515625" style="2" customWidth="1"/>
    <col min="7905" max="7905" width="18.5703125" style="2" customWidth="1"/>
    <col min="7906" max="7906" width="19.7109375" style="2" customWidth="1"/>
    <col min="7907" max="7907" width="27" style="2" customWidth="1"/>
    <col min="7908" max="7908" width="9.42578125" style="2" customWidth="1"/>
    <col min="7909" max="7910" width="10.42578125" style="2" bestFit="1" customWidth="1"/>
    <col min="7911" max="7911" width="14.42578125" style="2" bestFit="1" customWidth="1"/>
    <col min="7912" max="7912" width="11.7109375" style="2" customWidth="1"/>
    <col min="7913" max="7913" width="10.7109375" style="2" customWidth="1"/>
    <col min="7914" max="8158" width="10.28515625" style="2"/>
    <col min="8159" max="8159" width="6.28515625" style="2" customWidth="1"/>
    <col min="8160" max="8160" width="57.28515625" style="2" customWidth="1"/>
    <col min="8161" max="8161" width="18.5703125" style="2" customWidth="1"/>
    <col min="8162" max="8162" width="19.7109375" style="2" customWidth="1"/>
    <col min="8163" max="8163" width="27" style="2" customWidth="1"/>
    <col min="8164" max="8164" width="9.42578125" style="2" customWidth="1"/>
    <col min="8165" max="8166" width="10.42578125" style="2" bestFit="1" customWidth="1"/>
    <col min="8167" max="8167" width="14.42578125" style="2" bestFit="1" customWidth="1"/>
    <col min="8168" max="8168" width="11.7109375" style="2" customWidth="1"/>
    <col min="8169" max="8169" width="10.7109375" style="2" customWidth="1"/>
    <col min="8170" max="8414" width="10.28515625" style="2"/>
    <col min="8415" max="8415" width="6.28515625" style="2" customWidth="1"/>
    <col min="8416" max="8416" width="57.28515625" style="2" customWidth="1"/>
    <col min="8417" max="8417" width="18.5703125" style="2" customWidth="1"/>
    <col min="8418" max="8418" width="19.7109375" style="2" customWidth="1"/>
    <col min="8419" max="8419" width="27" style="2" customWidth="1"/>
    <col min="8420" max="8420" width="9.42578125" style="2" customWidth="1"/>
    <col min="8421" max="8422" width="10.42578125" style="2" bestFit="1" customWidth="1"/>
    <col min="8423" max="8423" width="14.42578125" style="2" bestFit="1" customWidth="1"/>
    <col min="8424" max="8424" width="11.7109375" style="2" customWidth="1"/>
    <col min="8425" max="8425" width="10.7109375" style="2" customWidth="1"/>
    <col min="8426" max="8670" width="10.28515625" style="2"/>
    <col min="8671" max="8671" width="6.28515625" style="2" customWidth="1"/>
    <col min="8672" max="8672" width="57.28515625" style="2" customWidth="1"/>
    <col min="8673" max="8673" width="18.5703125" style="2" customWidth="1"/>
    <col min="8674" max="8674" width="19.7109375" style="2" customWidth="1"/>
    <col min="8675" max="8675" width="27" style="2" customWidth="1"/>
    <col min="8676" max="8676" width="9.42578125" style="2" customWidth="1"/>
    <col min="8677" max="8678" width="10.42578125" style="2" bestFit="1" customWidth="1"/>
    <col min="8679" max="8679" width="14.42578125" style="2" bestFit="1" customWidth="1"/>
    <col min="8680" max="8680" width="11.7109375" style="2" customWidth="1"/>
    <col min="8681" max="8681" width="10.7109375" style="2" customWidth="1"/>
    <col min="8682" max="8926" width="10.28515625" style="2"/>
    <col min="8927" max="8927" width="6.28515625" style="2" customWidth="1"/>
    <col min="8928" max="8928" width="57.28515625" style="2" customWidth="1"/>
    <col min="8929" max="8929" width="18.5703125" style="2" customWidth="1"/>
    <col min="8930" max="8930" width="19.7109375" style="2" customWidth="1"/>
    <col min="8931" max="8931" width="27" style="2" customWidth="1"/>
    <col min="8932" max="8932" width="9.42578125" style="2" customWidth="1"/>
    <col min="8933" max="8934" width="10.42578125" style="2" bestFit="1" customWidth="1"/>
    <col min="8935" max="8935" width="14.42578125" style="2" bestFit="1" customWidth="1"/>
    <col min="8936" max="8936" width="11.7109375" style="2" customWidth="1"/>
    <col min="8937" max="8937" width="10.7109375" style="2" customWidth="1"/>
    <col min="8938" max="9182" width="10.28515625" style="2"/>
    <col min="9183" max="9183" width="6.28515625" style="2" customWidth="1"/>
    <col min="9184" max="9184" width="57.28515625" style="2" customWidth="1"/>
    <col min="9185" max="9185" width="18.5703125" style="2" customWidth="1"/>
    <col min="9186" max="9186" width="19.7109375" style="2" customWidth="1"/>
    <col min="9187" max="9187" width="27" style="2" customWidth="1"/>
    <col min="9188" max="9188" width="9.42578125" style="2" customWidth="1"/>
    <col min="9189" max="9190" width="10.42578125" style="2" bestFit="1" customWidth="1"/>
    <col min="9191" max="9191" width="14.42578125" style="2" bestFit="1" customWidth="1"/>
    <col min="9192" max="9192" width="11.7109375" style="2" customWidth="1"/>
    <col min="9193" max="9193" width="10.7109375" style="2" customWidth="1"/>
    <col min="9194" max="9438" width="10.28515625" style="2"/>
    <col min="9439" max="9439" width="6.28515625" style="2" customWidth="1"/>
    <col min="9440" max="9440" width="57.28515625" style="2" customWidth="1"/>
    <col min="9441" max="9441" width="18.5703125" style="2" customWidth="1"/>
    <col min="9442" max="9442" width="19.7109375" style="2" customWidth="1"/>
    <col min="9443" max="9443" width="27" style="2" customWidth="1"/>
    <col min="9444" max="9444" width="9.42578125" style="2" customWidth="1"/>
    <col min="9445" max="9446" width="10.42578125" style="2" bestFit="1" customWidth="1"/>
    <col min="9447" max="9447" width="14.42578125" style="2" bestFit="1" customWidth="1"/>
    <col min="9448" max="9448" width="11.7109375" style="2" customWidth="1"/>
    <col min="9449" max="9449" width="10.7109375" style="2" customWidth="1"/>
    <col min="9450" max="9694" width="10.28515625" style="2"/>
    <col min="9695" max="9695" width="6.28515625" style="2" customWidth="1"/>
    <col min="9696" max="9696" width="57.28515625" style="2" customWidth="1"/>
    <col min="9697" max="9697" width="18.5703125" style="2" customWidth="1"/>
    <col min="9698" max="9698" width="19.7109375" style="2" customWidth="1"/>
    <col min="9699" max="9699" width="27" style="2" customWidth="1"/>
    <col min="9700" max="9700" width="9.42578125" style="2" customWidth="1"/>
    <col min="9701" max="9702" width="10.42578125" style="2" bestFit="1" customWidth="1"/>
    <col min="9703" max="9703" width="14.42578125" style="2" bestFit="1" customWidth="1"/>
    <col min="9704" max="9704" width="11.7109375" style="2" customWidth="1"/>
    <col min="9705" max="9705" width="10.7109375" style="2" customWidth="1"/>
    <col min="9706" max="9950" width="10.28515625" style="2"/>
    <col min="9951" max="9951" width="6.28515625" style="2" customWidth="1"/>
    <col min="9952" max="9952" width="57.28515625" style="2" customWidth="1"/>
    <col min="9953" max="9953" width="18.5703125" style="2" customWidth="1"/>
    <col min="9954" max="9954" width="19.7109375" style="2" customWidth="1"/>
    <col min="9955" max="9955" width="27" style="2" customWidth="1"/>
    <col min="9956" max="9956" width="9.42578125" style="2" customWidth="1"/>
    <col min="9957" max="9958" width="10.42578125" style="2" bestFit="1" customWidth="1"/>
    <col min="9959" max="9959" width="14.42578125" style="2" bestFit="1" customWidth="1"/>
    <col min="9960" max="9960" width="11.7109375" style="2" customWidth="1"/>
    <col min="9961" max="9961" width="10.7109375" style="2" customWidth="1"/>
    <col min="9962" max="10206" width="10.28515625" style="2"/>
    <col min="10207" max="10207" width="6.28515625" style="2" customWidth="1"/>
    <col min="10208" max="10208" width="57.28515625" style="2" customWidth="1"/>
    <col min="10209" max="10209" width="18.5703125" style="2" customWidth="1"/>
    <col min="10210" max="10210" width="19.7109375" style="2" customWidth="1"/>
    <col min="10211" max="10211" width="27" style="2" customWidth="1"/>
    <col min="10212" max="10212" width="9.42578125" style="2" customWidth="1"/>
    <col min="10213" max="10214" width="10.42578125" style="2" bestFit="1" customWidth="1"/>
    <col min="10215" max="10215" width="14.42578125" style="2" bestFit="1" customWidth="1"/>
    <col min="10216" max="10216" width="11.7109375" style="2" customWidth="1"/>
    <col min="10217" max="10217" width="10.7109375" style="2" customWidth="1"/>
    <col min="10218" max="10462" width="10.28515625" style="2"/>
    <col min="10463" max="10463" width="6.28515625" style="2" customWidth="1"/>
    <col min="10464" max="10464" width="57.28515625" style="2" customWidth="1"/>
    <col min="10465" max="10465" width="18.5703125" style="2" customWidth="1"/>
    <col min="10466" max="10466" width="19.7109375" style="2" customWidth="1"/>
    <col min="10467" max="10467" width="27" style="2" customWidth="1"/>
    <col min="10468" max="10468" width="9.42578125" style="2" customWidth="1"/>
    <col min="10469" max="10470" width="10.42578125" style="2" bestFit="1" customWidth="1"/>
    <col min="10471" max="10471" width="14.42578125" style="2" bestFit="1" customWidth="1"/>
    <col min="10472" max="10472" width="11.7109375" style="2" customWidth="1"/>
    <col min="10473" max="10473" width="10.7109375" style="2" customWidth="1"/>
    <col min="10474" max="10718" width="10.28515625" style="2"/>
    <col min="10719" max="10719" width="6.28515625" style="2" customWidth="1"/>
    <col min="10720" max="10720" width="57.28515625" style="2" customWidth="1"/>
    <col min="10721" max="10721" width="18.5703125" style="2" customWidth="1"/>
    <col min="10722" max="10722" width="19.7109375" style="2" customWidth="1"/>
    <col min="10723" max="10723" width="27" style="2" customWidth="1"/>
    <col min="10724" max="10724" width="9.42578125" style="2" customWidth="1"/>
    <col min="10725" max="10726" width="10.42578125" style="2" bestFit="1" customWidth="1"/>
    <col min="10727" max="10727" width="14.42578125" style="2" bestFit="1" customWidth="1"/>
    <col min="10728" max="10728" width="11.7109375" style="2" customWidth="1"/>
    <col min="10729" max="10729" width="10.7109375" style="2" customWidth="1"/>
    <col min="10730" max="10974" width="10.28515625" style="2"/>
    <col min="10975" max="10975" width="6.28515625" style="2" customWidth="1"/>
    <col min="10976" max="10976" width="57.28515625" style="2" customWidth="1"/>
    <col min="10977" max="10977" width="18.5703125" style="2" customWidth="1"/>
    <col min="10978" max="10978" width="19.7109375" style="2" customWidth="1"/>
    <col min="10979" max="10979" width="27" style="2" customWidth="1"/>
    <col min="10980" max="10980" width="9.42578125" style="2" customWidth="1"/>
    <col min="10981" max="10982" width="10.42578125" style="2" bestFit="1" customWidth="1"/>
    <col min="10983" max="10983" width="14.42578125" style="2" bestFit="1" customWidth="1"/>
    <col min="10984" max="10984" width="11.7109375" style="2" customWidth="1"/>
    <col min="10985" max="10985" width="10.7109375" style="2" customWidth="1"/>
    <col min="10986" max="11230" width="10.28515625" style="2"/>
    <col min="11231" max="11231" width="6.28515625" style="2" customWidth="1"/>
    <col min="11232" max="11232" width="57.28515625" style="2" customWidth="1"/>
    <col min="11233" max="11233" width="18.5703125" style="2" customWidth="1"/>
    <col min="11234" max="11234" width="19.7109375" style="2" customWidth="1"/>
    <col min="11235" max="11235" width="27" style="2" customWidth="1"/>
    <col min="11236" max="11236" width="9.42578125" style="2" customWidth="1"/>
    <col min="11237" max="11238" width="10.42578125" style="2" bestFit="1" customWidth="1"/>
    <col min="11239" max="11239" width="14.42578125" style="2" bestFit="1" customWidth="1"/>
    <col min="11240" max="11240" width="11.7109375" style="2" customWidth="1"/>
    <col min="11241" max="11241" width="10.7109375" style="2" customWidth="1"/>
    <col min="11242" max="11486" width="10.28515625" style="2"/>
    <col min="11487" max="11487" width="6.28515625" style="2" customWidth="1"/>
    <col min="11488" max="11488" width="57.28515625" style="2" customWidth="1"/>
    <col min="11489" max="11489" width="18.5703125" style="2" customWidth="1"/>
    <col min="11490" max="11490" width="19.7109375" style="2" customWidth="1"/>
    <col min="11491" max="11491" width="27" style="2" customWidth="1"/>
    <col min="11492" max="11492" width="9.42578125" style="2" customWidth="1"/>
    <col min="11493" max="11494" width="10.42578125" style="2" bestFit="1" customWidth="1"/>
    <col min="11495" max="11495" width="14.42578125" style="2" bestFit="1" customWidth="1"/>
    <col min="11496" max="11496" width="11.7109375" style="2" customWidth="1"/>
    <col min="11497" max="11497" width="10.7109375" style="2" customWidth="1"/>
    <col min="11498" max="11742" width="10.28515625" style="2"/>
    <col min="11743" max="11743" width="6.28515625" style="2" customWidth="1"/>
    <col min="11744" max="11744" width="57.28515625" style="2" customWidth="1"/>
    <col min="11745" max="11745" width="18.5703125" style="2" customWidth="1"/>
    <col min="11746" max="11746" width="19.7109375" style="2" customWidth="1"/>
    <col min="11747" max="11747" width="27" style="2" customWidth="1"/>
    <col min="11748" max="11748" width="9.42578125" style="2" customWidth="1"/>
    <col min="11749" max="11750" width="10.42578125" style="2" bestFit="1" customWidth="1"/>
    <col min="11751" max="11751" width="14.42578125" style="2" bestFit="1" customWidth="1"/>
    <col min="11752" max="11752" width="11.7109375" style="2" customWidth="1"/>
    <col min="11753" max="11753" width="10.7109375" style="2" customWidth="1"/>
    <col min="11754" max="11998" width="10.28515625" style="2"/>
    <col min="11999" max="11999" width="6.28515625" style="2" customWidth="1"/>
    <col min="12000" max="12000" width="57.28515625" style="2" customWidth="1"/>
    <col min="12001" max="12001" width="18.5703125" style="2" customWidth="1"/>
    <col min="12002" max="12002" width="19.7109375" style="2" customWidth="1"/>
    <col min="12003" max="12003" width="27" style="2" customWidth="1"/>
    <col min="12004" max="12004" width="9.42578125" style="2" customWidth="1"/>
    <col min="12005" max="12006" width="10.42578125" style="2" bestFit="1" customWidth="1"/>
    <col min="12007" max="12007" width="14.42578125" style="2" bestFit="1" customWidth="1"/>
    <col min="12008" max="12008" width="11.7109375" style="2" customWidth="1"/>
    <col min="12009" max="12009" width="10.7109375" style="2" customWidth="1"/>
    <col min="12010" max="12254" width="10.28515625" style="2"/>
    <col min="12255" max="12255" width="6.28515625" style="2" customWidth="1"/>
    <col min="12256" max="12256" width="57.28515625" style="2" customWidth="1"/>
    <col min="12257" max="12257" width="18.5703125" style="2" customWidth="1"/>
    <col min="12258" max="12258" width="19.7109375" style="2" customWidth="1"/>
    <col min="12259" max="12259" width="27" style="2" customWidth="1"/>
    <col min="12260" max="12260" width="9.42578125" style="2" customWidth="1"/>
    <col min="12261" max="12262" width="10.42578125" style="2" bestFit="1" customWidth="1"/>
    <col min="12263" max="12263" width="14.42578125" style="2" bestFit="1" customWidth="1"/>
    <col min="12264" max="12264" width="11.7109375" style="2" customWidth="1"/>
    <col min="12265" max="12265" width="10.7109375" style="2" customWidth="1"/>
    <col min="12266" max="12510" width="10.28515625" style="2"/>
    <col min="12511" max="12511" width="6.28515625" style="2" customWidth="1"/>
    <col min="12512" max="12512" width="57.28515625" style="2" customWidth="1"/>
    <col min="12513" max="12513" width="18.5703125" style="2" customWidth="1"/>
    <col min="12514" max="12514" width="19.7109375" style="2" customWidth="1"/>
    <col min="12515" max="12515" width="27" style="2" customWidth="1"/>
    <col min="12516" max="12516" width="9.42578125" style="2" customWidth="1"/>
    <col min="12517" max="12518" width="10.42578125" style="2" bestFit="1" customWidth="1"/>
    <col min="12519" max="12519" width="14.42578125" style="2" bestFit="1" customWidth="1"/>
    <col min="12520" max="12520" width="11.7109375" style="2" customWidth="1"/>
    <col min="12521" max="12521" width="10.7109375" style="2" customWidth="1"/>
    <col min="12522" max="12766" width="10.28515625" style="2"/>
    <col min="12767" max="12767" width="6.28515625" style="2" customWidth="1"/>
    <col min="12768" max="12768" width="57.28515625" style="2" customWidth="1"/>
    <col min="12769" max="12769" width="18.5703125" style="2" customWidth="1"/>
    <col min="12770" max="12770" width="19.7109375" style="2" customWidth="1"/>
    <col min="12771" max="12771" width="27" style="2" customWidth="1"/>
    <col min="12772" max="12772" width="9.42578125" style="2" customWidth="1"/>
    <col min="12773" max="12774" width="10.42578125" style="2" bestFit="1" customWidth="1"/>
    <col min="12775" max="12775" width="14.42578125" style="2" bestFit="1" customWidth="1"/>
    <col min="12776" max="12776" width="11.7109375" style="2" customWidth="1"/>
    <col min="12777" max="12777" width="10.7109375" style="2" customWidth="1"/>
    <col min="12778" max="13022" width="10.28515625" style="2"/>
    <col min="13023" max="13023" width="6.28515625" style="2" customWidth="1"/>
    <col min="13024" max="13024" width="57.28515625" style="2" customWidth="1"/>
    <col min="13025" max="13025" width="18.5703125" style="2" customWidth="1"/>
    <col min="13026" max="13026" width="19.7109375" style="2" customWidth="1"/>
    <col min="13027" max="13027" width="27" style="2" customWidth="1"/>
    <col min="13028" max="13028" width="9.42578125" style="2" customWidth="1"/>
    <col min="13029" max="13030" width="10.42578125" style="2" bestFit="1" customWidth="1"/>
    <col min="13031" max="13031" width="14.42578125" style="2" bestFit="1" customWidth="1"/>
    <col min="13032" max="13032" width="11.7109375" style="2" customWidth="1"/>
    <col min="13033" max="13033" width="10.7109375" style="2" customWidth="1"/>
    <col min="13034" max="13278" width="10.28515625" style="2"/>
    <col min="13279" max="13279" width="6.28515625" style="2" customWidth="1"/>
    <col min="13280" max="13280" width="57.28515625" style="2" customWidth="1"/>
    <col min="13281" max="13281" width="18.5703125" style="2" customWidth="1"/>
    <col min="13282" max="13282" width="19.7109375" style="2" customWidth="1"/>
    <col min="13283" max="13283" width="27" style="2" customWidth="1"/>
    <col min="13284" max="13284" width="9.42578125" style="2" customWidth="1"/>
    <col min="13285" max="13286" width="10.42578125" style="2" bestFit="1" customWidth="1"/>
    <col min="13287" max="13287" width="14.42578125" style="2" bestFit="1" customWidth="1"/>
    <col min="13288" max="13288" width="11.7109375" style="2" customWidth="1"/>
    <col min="13289" max="13289" width="10.7109375" style="2" customWidth="1"/>
    <col min="13290" max="13534" width="10.28515625" style="2"/>
    <col min="13535" max="13535" width="6.28515625" style="2" customWidth="1"/>
    <col min="13536" max="13536" width="57.28515625" style="2" customWidth="1"/>
    <col min="13537" max="13537" width="18.5703125" style="2" customWidth="1"/>
    <col min="13538" max="13538" width="19.7109375" style="2" customWidth="1"/>
    <col min="13539" max="13539" width="27" style="2" customWidth="1"/>
    <col min="13540" max="13540" width="9.42578125" style="2" customWidth="1"/>
    <col min="13541" max="13542" width="10.42578125" style="2" bestFit="1" customWidth="1"/>
    <col min="13543" max="13543" width="14.42578125" style="2" bestFit="1" customWidth="1"/>
    <col min="13544" max="13544" width="11.7109375" style="2" customWidth="1"/>
    <col min="13545" max="13545" width="10.7109375" style="2" customWidth="1"/>
    <col min="13546" max="13790" width="10.28515625" style="2"/>
    <col min="13791" max="13791" width="6.28515625" style="2" customWidth="1"/>
    <col min="13792" max="13792" width="57.28515625" style="2" customWidth="1"/>
    <col min="13793" max="13793" width="18.5703125" style="2" customWidth="1"/>
    <col min="13794" max="13794" width="19.7109375" style="2" customWidth="1"/>
    <col min="13795" max="13795" width="27" style="2" customWidth="1"/>
    <col min="13796" max="13796" width="9.42578125" style="2" customWidth="1"/>
    <col min="13797" max="13798" width="10.42578125" style="2" bestFit="1" customWidth="1"/>
    <col min="13799" max="13799" width="14.42578125" style="2" bestFit="1" customWidth="1"/>
    <col min="13800" max="13800" width="11.7109375" style="2" customWidth="1"/>
    <col min="13801" max="13801" width="10.7109375" style="2" customWidth="1"/>
    <col min="13802" max="14046" width="10.28515625" style="2"/>
    <col min="14047" max="14047" width="6.28515625" style="2" customWidth="1"/>
    <col min="14048" max="14048" width="57.28515625" style="2" customWidth="1"/>
    <col min="14049" max="14049" width="18.5703125" style="2" customWidth="1"/>
    <col min="14050" max="14050" width="19.7109375" style="2" customWidth="1"/>
    <col min="14051" max="14051" width="27" style="2" customWidth="1"/>
    <col min="14052" max="14052" width="9.42578125" style="2" customWidth="1"/>
    <col min="14053" max="14054" width="10.42578125" style="2" bestFit="1" customWidth="1"/>
    <col min="14055" max="14055" width="14.42578125" style="2" bestFit="1" customWidth="1"/>
    <col min="14056" max="14056" width="11.7109375" style="2" customWidth="1"/>
    <col min="14057" max="14057" width="10.7109375" style="2" customWidth="1"/>
    <col min="14058" max="14302" width="10.28515625" style="2"/>
    <col min="14303" max="14303" width="6.28515625" style="2" customWidth="1"/>
    <col min="14304" max="14304" width="57.28515625" style="2" customWidth="1"/>
    <col min="14305" max="14305" width="18.5703125" style="2" customWidth="1"/>
    <col min="14306" max="14306" width="19.7109375" style="2" customWidth="1"/>
    <col min="14307" max="14307" width="27" style="2" customWidth="1"/>
    <col min="14308" max="14308" width="9.42578125" style="2" customWidth="1"/>
    <col min="14309" max="14310" width="10.42578125" style="2" bestFit="1" customWidth="1"/>
    <col min="14311" max="14311" width="14.42578125" style="2" bestFit="1" customWidth="1"/>
    <col min="14312" max="14312" width="11.7109375" style="2" customWidth="1"/>
    <col min="14313" max="14313" width="10.7109375" style="2" customWidth="1"/>
    <col min="14314" max="14558" width="10.28515625" style="2"/>
    <col min="14559" max="14559" width="6.28515625" style="2" customWidth="1"/>
    <col min="14560" max="14560" width="57.28515625" style="2" customWidth="1"/>
    <col min="14561" max="14561" width="18.5703125" style="2" customWidth="1"/>
    <col min="14562" max="14562" width="19.7109375" style="2" customWidth="1"/>
    <col min="14563" max="14563" width="27" style="2" customWidth="1"/>
    <col min="14564" max="14564" width="9.42578125" style="2" customWidth="1"/>
    <col min="14565" max="14566" width="10.42578125" style="2" bestFit="1" customWidth="1"/>
    <col min="14567" max="14567" width="14.42578125" style="2" bestFit="1" customWidth="1"/>
    <col min="14568" max="14568" width="11.7109375" style="2" customWidth="1"/>
    <col min="14569" max="14569" width="10.7109375" style="2" customWidth="1"/>
    <col min="14570" max="14814" width="10.28515625" style="2"/>
    <col min="14815" max="14815" width="6.28515625" style="2" customWidth="1"/>
    <col min="14816" max="14816" width="57.28515625" style="2" customWidth="1"/>
    <col min="14817" max="14817" width="18.5703125" style="2" customWidth="1"/>
    <col min="14818" max="14818" width="19.7109375" style="2" customWidth="1"/>
    <col min="14819" max="14819" width="27" style="2" customWidth="1"/>
    <col min="14820" max="14820" width="9.42578125" style="2" customWidth="1"/>
    <col min="14821" max="14822" width="10.42578125" style="2" bestFit="1" customWidth="1"/>
    <col min="14823" max="14823" width="14.42578125" style="2" bestFit="1" customWidth="1"/>
    <col min="14824" max="14824" width="11.7109375" style="2" customWidth="1"/>
    <col min="14825" max="14825" width="10.7109375" style="2" customWidth="1"/>
    <col min="14826" max="15070" width="10.28515625" style="2"/>
    <col min="15071" max="15071" width="6.28515625" style="2" customWidth="1"/>
    <col min="15072" max="15072" width="57.28515625" style="2" customWidth="1"/>
    <col min="15073" max="15073" width="18.5703125" style="2" customWidth="1"/>
    <col min="15074" max="15074" width="19.7109375" style="2" customWidth="1"/>
    <col min="15075" max="15075" width="27" style="2" customWidth="1"/>
    <col min="15076" max="15076" width="9.42578125" style="2" customWidth="1"/>
    <col min="15077" max="15078" width="10.42578125" style="2" bestFit="1" customWidth="1"/>
    <col min="15079" max="15079" width="14.42578125" style="2" bestFit="1" customWidth="1"/>
    <col min="15080" max="15080" width="11.7109375" style="2" customWidth="1"/>
    <col min="15081" max="15081" width="10.7109375" style="2" customWidth="1"/>
    <col min="15082" max="15326" width="10.28515625" style="2"/>
    <col min="15327" max="15327" width="6.28515625" style="2" customWidth="1"/>
    <col min="15328" max="15328" width="57.28515625" style="2" customWidth="1"/>
    <col min="15329" max="15329" width="18.5703125" style="2" customWidth="1"/>
    <col min="15330" max="15330" width="19.7109375" style="2" customWidth="1"/>
    <col min="15331" max="15331" width="27" style="2" customWidth="1"/>
    <col min="15332" max="15332" width="9.42578125" style="2" customWidth="1"/>
    <col min="15333" max="15334" width="10.42578125" style="2" bestFit="1" customWidth="1"/>
    <col min="15335" max="15335" width="14.42578125" style="2" bestFit="1" customWidth="1"/>
    <col min="15336" max="15336" width="11.7109375" style="2" customWidth="1"/>
    <col min="15337" max="15337" width="10.7109375" style="2" customWidth="1"/>
    <col min="15338" max="15582" width="10.28515625" style="2"/>
    <col min="15583" max="15583" width="6.28515625" style="2" customWidth="1"/>
    <col min="15584" max="15584" width="57.28515625" style="2" customWidth="1"/>
    <col min="15585" max="15585" width="18.5703125" style="2" customWidth="1"/>
    <col min="15586" max="15586" width="19.7109375" style="2" customWidth="1"/>
    <col min="15587" max="15587" width="27" style="2" customWidth="1"/>
    <col min="15588" max="15588" width="9.42578125" style="2" customWidth="1"/>
    <col min="15589" max="15590" width="10.42578125" style="2" bestFit="1" customWidth="1"/>
    <col min="15591" max="15591" width="14.42578125" style="2" bestFit="1" customWidth="1"/>
    <col min="15592" max="15592" width="11.7109375" style="2" customWidth="1"/>
    <col min="15593" max="15593" width="10.7109375" style="2" customWidth="1"/>
    <col min="15594" max="15838" width="10.28515625" style="2"/>
    <col min="15839" max="15839" width="6.28515625" style="2" customWidth="1"/>
    <col min="15840" max="15840" width="57.28515625" style="2" customWidth="1"/>
    <col min="15841" max="15841" width="18.5703125" style="2" customWidth="1"/>
    <col min="15842" max="15842" width="19.7109375" style="2" customWidth="1"/>
    <col min="15843" max="15843" width="27" style="2" customWidth="1"/>
    <col min="15844" max="15844" width="9.42578125" style="2" customWidth="1"/>
    <col min="15845" max="15846" width="10.42578125" style="2" bestFit="1" customWidth="1"/>
    <col min="15847" max="15847" width="14.42578125" style="2" bestFit="1" customWidth="1"/>
    <col min="15848" max="15848" width="11.7109375" style="2" customWidth="1"/>
    <col min="15849" max="15849" width="10.7109375" style="2" customWidth="1"/>
    <col min="15850" max="16094" width="10.28515625" style="2"/>
    <col min="16095" max="16095" width="6.28515625" style="2" customWidth="1"/>
    <col min="16096" max="16096" width="57.28515625" style="2" customWidth="1"/>
    <col min="16097" max="16097" width="18.5703125" style="2" customWidth="1"/>
    <col min="16098" max="16098" width="19.7109375" style="2" customWidth="1"/>
    <col min="16099" max="16099" width="27" style="2" customWidth="1"/>
    <col min="16100" max="16100" width="9.42578125" style="2" customWidth="1"/>
    <col min="16101" max="16102" width="10.42578125" style="2" bestFit="1" customWidth="1"/>
    <col min="16103" max="16103" width="14.42578125" style="2" bestFit="1" customWidth="1"/>
    <col min="16104" max="16104" width="11.7109375" style="2" customWidth="1"/>
    <col min="16105" max="16105" width="10.7109375" style="2" customWidth="1"/>
    <col min="16106" max="16384" width="10.28515625" style="2"/>
  </cols>
  <sheetData>
    <row r="1" spans="1:6" x14ac:dyDescent="0.2">
      <c r="A1" s="49" t="s">
        <v>0</v>
      </c>
      <c r="B1" s="1"/>
      <c r="C1" s="1"/>
      <c r="D1" s="1"/>
      <c r="E1" s="1"/>
    </row>
    <row r="2" spans="1:6" x14ac:dyDescent="0.2">
      <c r="A2" s="49" t="s">
        <v>2</v>
      </c>
      <c r="B2" s="1"/>
      <c r="C2" s="1"/>
      <c r="D2" s="1"/>
      <c r="E2" s="1"/>
    </row>
    <row r="3" spans="1:6" x14ac:dyDescent="0.2">
      <c r="A3" s="49" t="s">
        <v>193</v>
      </c>
      <c r="B3" s="1"/>
      <c r="C3" s="1"/>
      <c r="D3" s="1"/>
      <c r="E3" s="1"/>
      <c r="F3" s="29" t="s">
        <v>17</v>
      </c>
    </row>
    <row r="4" spans="1:6" x14ac:dyDescent="0.2">
      <c r="A4" s="43" t="s">
        <v>3</v>
      </c>
      <c r="B4" s="44" t="s">
        <v>4</v>
      </c>
      <c r="C4" s="44" t="s">
        <v>31</v>
      </c>
      <c r="D4" s="44" t="s">
        <v>5</v>
      </c>
      <c r="E4" s="44" t="s">
        <v>6</v>
      </c>
      <c r="F4" s="44" t="s">
        <v>13</v>
      </c>
    </row>
    <row r="5" spans="1:6" x14ac:dyDescent="0.2">
      <c r="A5" s="45" t="s">
        <v>1</v>
      </c>
      <c r="B5" s="46"/>
      <c r="C5" s="46"/>
      <c r="D5" s="46" t="s">
        <v>7</v>
      </c>
      <c r="E5" s="45"/>
      <c r="F5" s="46" t="s">
        <v>10</v>
      </c>
    </row>
    <row r="6" spans="1:6" ht="12.75" customHeight="1" x14ac:dyDescent="0.2">
      <c r="A6" s="3"/>
      <c r="B6" s="24"/>
      <c r="C6" s="4"/>
      <c r="D6" s="4"/>
      <c r="E6" s="3"/>
      <c r="F6" s="3"/>
    </row>
    <row r="7" spans="1:6" ht="12.75" customHeight="1" x14ac:dyDescent="0.2">
      <c r="A7" s="6"/>
      <c r="B7" s="25" t="s">
        <v>15</v>
      </c>
      <c r="C7" s="18"/>
      <c r="D7" s="12"/>
      <c r="E7" s="12"/>
      <c r="F7" s="8"/>
    </row>
    <row r="8" spans="1:6" ht="12.75" customHeight="1" x14ac:dyDescent="0.2">
      <c r="A8" s="5"/>
      <c r="B8" s="5"/>
      <c r="C8" s="5"/>
      <c r="D8" s="12"/>
      <c r="E8" s="12"/>
      <c r="F8" s="8"/>
    </row>
    <row r="9" spans="1:6" ht="12.75" customHeight="1" x14ac:dyDescent="0.2">
      <c r="A9" s="6">
        <v>1</v>
      </c>
      <c r="B9" s="5" t="s">
        <v>49</v>
      </c>
      <c r="C9" s="7" t="s">
        <v>32</v>
      </c>
      <c r="D9" s="12" t="s">
        <v>12</v>
      </c>
      <c r="E9" s="12" t="s">
        <v>39</v>
      </c>
      <c r="F9" s="8">
        <v>16500</v>
      </c>
    </row>
    <row r="10" spans="1:6" ht="12.75" customHeight="1" x14ac:dyDescent="0.2">
      <c r="A10" s="6"/>
      <c r="B10" s="5"/>
      <c r="C10" s="5"/>
      <c r="D10" s="12"/>
      <c r="E10" s="12"/>
      <c r="F10" s="8"/>
    </row>
    <row r="11" spans="1:6" ht="12.75" customHeight="1" x14ac:dyDescent="0.2">
      <c r="A11" s="7">
        <f>+A9+1</f>
        <v>2</v>
      </c>
      <c r="B11" s="5" t="s">
        <v>50</v>
      </c>
      <c r="C11" s="7" t="s">
        <v>32</v>
      </c>
      <c r="D11" s="12" t="s">
        <v>11</v>
      </c>
      <c r="E11" s="12" t="s">
        <v>39</v>
      </c>
      <c r="F11" s="8">
        <v>16500</v>
      </c>
    </row>
    <row r="12" spans="1:6" ht="12.75" customHeight="1" x14ac:dyDescent="0.2">
      <c r="A12" s="6"/>
      <c r="B12" s="5"/>
      <c r="C12" s="5"/>
      <c r="D12" s="12"/>
      <c r="E12" s="12"/>
      <c r="F12" s="8"/>
    </row>
    <row r="13" spans="1:6" ht="12.75" customHeight="1" x14ac:dyDescent="0.2">
      <c r="A13" s="6">
        <f>+A11+1</f>
        <v>3</v>
      </c>
      <c r="B13" s="5" t="s">
        <v>51</v>
      </c>
      <c r="C13" s="7" t="s">
        <v>32</v>
      </c>
      <c r="D13" s="12" t="s">
        <v>11</v>
      </c>
      <c r="E13" s="12" t="s">
        <v>39</v>
      </c>
      <c r="F13" s="8">
        <v>16500</v>
      </c>
    </row>
    <row r="14" spans="1:6" ht="12.75" customHeight="1" x14ac:dyDescent="0.2">
      <c r="A14" s="6"/>
      <c r="B14" s="5"/>
      <c r="C14" s="7"/>
      <c r="D14" s="12"/>
      <c r="E14" s="12"/>
      <c r="F14" s="8"/>
    </row>
    <row r="15" spans="1:6" ht="12.75" customHeight="1" x14ac:dyDescent="0.2">
      <c r="A15" s="6">
        <f>+A13+1</f>
        <v>4</v>
      </c>
      <c r="B15" s="5" t="s">
        <v>64</v>
      </c>
      <c r="C15" s="7" t="s">
        <v>33</v>
      </c>
      <c r="D15" s="12" t="s">
        <v>11</v>
      </c>
      <c r="E15" s="12" t="s">
        <v>65</v>
      </c>
      <c r="F15" s="8">
        <v>16500</v>
      </c>
    </row>
    <row r="16" spans="1:6" ht="12.75" customHeight="1" x14ac:dyDescent="0.2">
      <c r="A16" s="6"/>
      <c r="B16" s="5"/>
      <c r="C16" s="5"/>
      <c r="D16" s="12"/>
      <c r="E16" s="12"/>
      <c r="F16" s="8"/>
    </row>
    <row r="17" spans="1:6" ht="12.75" customHeight="1" x14ac:dyDescent="0.2">
      <c r="A17" s="6">
        <f>+A15+1</f>
        <v>5</v>
      </c>
      <c r="B17" s="5" t="s">
        <v>52</v>
      </c>
      <c r="C17" s="7" t="s">
        <v>33</v>
      </c>
      <c r="D17" s="12" t="s">
        <v>11</v>
      </c>
      <c r="E17" s="12" t="s">
        <v>39</v>
      </c>
      <c r="F17" s="8">
        <v>16500</v>
      </c>
    </row>
    <row r="18" spans="1:6" ht="12.75" customHeight="1" x14ac:dyDescent="0.2">
      <c r="A18" s="6"/>
      <c r="B18" s="5"/>
      <c r="C18" s="5"/>
      <c r="D18" s="12"/>
      <c r="E18" s="12"/>
      <c r="F18" s="8"/>
    </row>
    <row r="19" spans="1:6" ht="12.75" customHeight="1" x14ac:dyDescent="0.2">
      <c r="A19" s="6">
        <f>+A17+1</f>
        <v>6</v>
      </c>
      <c r="B19" s="5" t="s">
        <v>53</v>
      </c>
      <c r="C19" s="7" t="s">
        <v>33</v>
      </c>
      <c r="D19" s="12" t="s">
        <v>11</v>
      </c>
      <c r="E19" s="12" t="s">
        <v>39</v>
      </c>
      <c r="F19" s="8">
        <v>16500</v>
      </c>
    </row>
    <row r="20" spans="1:6" ht="12.75" customHeight="1" x14ac:dyDescent="0.2">
      <c r="A20" s="6"/>
      <c r="B20" s="5"/>
      <c r="C20" s="5"/>
      <c r="D20" s="12"/>
      <c r="E20" s="12"/>
      <c r="F20" s="8"/>
    </row>
    <row r="21" spans="1:6" ht="12.75" customHeight="1" x14ac:dyDescent="0.2">
      <c r="A21" s="6">
        <f>+A19+1</f>
        <v>7</v>
      </c>
      <c r="B21" s="5" t="s">
        <v>54</v>
      </c>
      <c r="C21" s="7" t="s">
        <v>33</v>
      </c>
      <c r="D21" s="12" t="s">
        <v>41</v>
      </c>
      <c r="E21" s="12" t="s">
        <v>39</v>
      </c>
      <c r="F21" s="8">
        <v>16500</v>
      </c>
    </row>
    <row r="22" spans="1:6" ht="12.75" customHeight="1" x14ac:dyDescent="0.2">
      <c r="A22" s="6"/>
      <c r="B22" s="5"/>
      <c r="C22" s="5"/>
      <c r="D22" s="12"/>
      <c r="E22" s="12"/>
      <c r="F22" s="8"/>
    </row>
    <row r="23" spans="1:6" ht="12.75" customHeight="1" x14ac:dyDescent="0.2">
      <c r="A23" s="6">
        <f>+A21+1</f>
        <v>8</v>
      </c>
      <c r="B23" s="5" t="s">
        <v>66</v>
      </c>
      <c r="C23" s="7" t="s">
        <v>32</v>
      </c>
      <c r="D23" s="12" t="s">
        <v>41</v>
      </c>
      <c r="E23" s="12" t="s">
        <v>65</v>
      </c>
      <c r="F23" s="8">
        <v>16500</v>
      </c>
    </row>
    <row r="24" spans="1:6" ht="12.75" customHeight="1" x14ac:dyDescent="0.2">
      <c r="A24" s="6"/>
      <c r="B24" s="5"/>
      <c r="C24" s="5"/>
      <c r="D24" s="12"/>
      <c r="E24" s="12"/>
      <c r="F24" s="8"/>
    </row>
    <row r="25" spans="1:6" ht="12.75" customHeight="1" x14ac:dyDescent="0.2">
      <c r="A25" s="6">
        <f>+A23+1</f>
        <v>9</v>
      </c>
      <c r="B25" s="5" t="s">
        <v>55</v>
      </c>
      <c r="C25" s="7" t="s">
        <v>32</v>
      </c>
      <c r="D25" s="12" t="s">
        <v>11</v>
      </c>
      <c r="E25" s="12" t="s">
        <v>39</v>
      </c>
      <c r="F25" s="8">
        <v>16500</v>
      </c>
    </row>
    <row r="26" spans="1:6" ht="12.75" customHeight="1" x14ac:dyDescent="0.2">
      <c r="A26" s="6"/>
      <c r="B26" s="5"/>
      <c r="C26" s="5"/>
      <c r="D26" s="12"/>
      <c r="E26" s="12"/>
      <c r="F26" s="8"/>
    </row>
    <row r="27" spans="1:6" ht="12.75" customHeight="1" x14ac:dyDescent="0.2">
      <c r="A27" s="6">
        <f t="shared" ref="A27:A51" si="0">+A25+1</f>
        <v>10</v>
      </c>
      <c r="B27" s="5" t="s">
        <v>56</v>
      </c>
      <c r="C27" s="7" t="s">
        <v>32</v>
      </c>
      <c r="D27" s="12" t="s">
        <v>41</v>
      </c>
      <c r="E27" s="12" t="s">
        <v>39</v>
      </c>
      <c r="F27" s="8">
        <v>16500</v>
      </c>
    </row>
    <row r="28" spans="1:6" ht="12.75" customHeight="1" x14ac:dyDescent="0.2">
      <c r="A28" s="6"/>
      <c r="B28" s="5"/>
      <c r="C28" s="5"/>
      <c r="D28" s="12"/>
      <c r="E28" s="12"/>
      <c r="F28" s="8"/>
    </row>
    <row r="29" spans="1:6" ht="12.75" customHeight="1" x14ac:dyDescent="0.2">
      <c r="A29" s="6">
        <f t="shared" si="0"/>
        <v>11</v>
      </c>
      <c r="B29" s="5" t="s">
        <v>67</v>
      </c>
      <c r="C29" s="7" t="s">
        <v>32</v>
      </c>
      <c r="D29" s="12" t="s">
        <v>41</v>
      </c>
      <c r="E29" s="12" t="s">
        <v>68</v>
      </c>
      <c r="F29" s="8">
        <v>16500</v>
      </c>
    </row>
    <row r="30" spans="1:6" ht="12.75" customHeight="1" x14ac:dyDescent="0.2">
      <c r="A30" s="6"/>
      <c r="B30" s="5"/>
      <c r="C30" s="5"/>
      <c r="D30" s="12"/>
      <c r="E30" s="12"/>
      <c r="F30" s="8"/>
    </row>
    <row r="31" spans="1:6" ht="12.75" customHeight="1" x14ac:dyDescent="0.2">
      <c r="A31" s="6">
        <f t="shared" si="0"/>
        <v>12</v>
      </c>
      <c r="B31" s="5" t="s">
        <v>57</v>
      </c>
      <c r="C31" s="7" t="s">
        <v>32</v>
      </c>
      <c r="D31" s="12" t="s">
        <v>35</v>
      </c>
      <c r="E31" s="12" t="s">
        <v>39</v>
      </c>
      <c r="F31" s="8">
        <v>5500</v>
      </c>
    </row>
    <row r="32" spans="1:6" ht="12.75" customHeight="1" x14ac:dyDescent="0.2">
      <c r="A32" s="6"/>
      <c r="B32" s="5"/>
      <c r="C32" s="5"/>
      <c r="D32" s="12"/>
      <c r="E32" s="7"/>
      <c r="F32" s="8"/>
    </row>
    <row r="33" spans="1:6" ht="12.75" customHeight="1" x14ac:dyDescent="0.2">
      <c r="A33" s="6">
        <f t="shared" si="0"/>
        <v>13</v>
      </c>
      <c r="B33" s="5" t="s">
        <v>58</v>
      </c>
      <c r="C33" s="7" t="s">
        <v>33</v>
      </c>
      <c r="D33" s="12" t="s">
        <v>41</v>
      </c>
      <c r="E33" s="12" t="s">
        <v>39</v>
      </c>
      <c r="F33" s="8">
        <v>16500</v>
      </c>
    </row>
    <row r="34" spans="1:6" ht="12.75" customHeight="1" x14ac:dyDescent="0.2">
      <c r="A34" s="6"/>
      <c r="B34" s="5"/>
      <c r="C34" s="5"/>
      <c r="D34" s="12"/>
      <c r="E34" s="7"/>
      <c r="F34" s="8"/>
    </row>
    <row r="35" spans="1:6" ht="12.75" customHeight="1" x14ac:dyDescent="0.2">
      <c r="A35" s="6">
        <f t="shared" si="0"/>
        <v>14</v>
      </c>
      <c r="B35" s="5" t="s">
        <v>59</v>
      </c>
      <c r="C35" s="7" t="s">
        <v>32</v>
      </c>
      <c r="D35" s="12" t="s">
        <v>11</v>
      </c>
      <c r="E35" s="12" t="s">
        <v>39</v>
      </c>
      <c r="F35" s="8">
        <v>16500</v>
      </c>
    </row>
    <row r="36" spans="1:6" ht="12.75" customHeight="1" x14ac:dyDescent="0.2">
      <c r="A36" s="6"/>
      <c r="B36" s="5"/>
      <c r="C36" s="5"/>
      <c r="D36" s="12"/>
      <c r="E36" s="7"/>
      <c r="F36" s="8"/>
    </row>
    <row r="37" spans="1:6" ht="12.75" customHeight="1" x14ac:dyDescent="0.2">
      <c r="A37" s="6">
        <f t="shared" si="0"/>
        <v>15</v>
      </c>
      <c r="B37" s="5" t="s">
        <v>69</v>
      </c>
      <c r="C37" s="7" t="s">
        <v>33</v>
      </c>
      <c r="D37" s="12" t="s">
        <v>41</v>
      </c>
      <c r="E37" s="12" t="s">
        <v>68</v>
      </c>
      <c r="F37" s="8">
        <v>16500</v>
      </c>
    </row>
    <row r="38" spans="1:6" ht="12.75" customHeight="1" x14ac:dyDescent="0.2">
      <c r="A38" s="6"/>
      <c r="B38" s="5"/>
      <c r="C38" s="5"/>
      <c r="D38" s="12"/>
      <c r="E38" s="7"/>
      <c r="F38" s="8"/>
    </row>
    <row r="39" spans="1:6" ht="12.75" customHeight="1" x14ac:dyDescent="0.2">
      <c r="A39" s="6">
        <f t="shared" si="0"/>
        <v>16</v>
      </c>
      <c r="B39" s="5" t="s">
        <v>70</v>
      </c>
      <c r="C39" s="7" t="s">
        <v>32</v>
      </c>
      <c r="D39" s="12" t="s">
        <v>41</v>
      </c>
      <c r="E39" s="12" t="s">
        <v>68</v>
      </c>
      <c r="F39" s="8">
        <v>16500</v>
      </c>
    </row>
    <row r="40" spans="1:6" ht="12.75" customHeight="1" x14ac:dyDescent="0.2">
      <c r="A40" s="6"/>
      <c r="B40" s="5"/>
      <c r="C40" s="5"/>
      <c r="D40" s="12"/>
      <c r="E40" s="7"/>
      <c r="F40" s="8"/>
    </row>
    <row r="41" spans="1:6" ht="12.75" customHeight="1" x14ac:dyDescent="0.2">
      <c r="A41" s="6">
        <f t="shared" si="0"/>
        <v>17</v>
      </c>
      <c r="B41" s="5" t="s">
        <v>60</v>
      </c>
      <c r="C41" s="7" t="s">
        <v>32</v>
      </c>
      <c r="D41" s="12" t="s">
        <v>11</v>
      </c>
      <c r="E41" s="12" t="s">
        <v>39</v>
      </c>
      <c r="F41" s="8">
        <v>16500</v>
      </c>
    </row>
    <row r="42" spans="1:6" ht="12.75" customHeight="1" x14ac:dyDescent="0.2">
      <c r="A42" s="6"/>
      <c r="B42" s="5"/>
      <c r="C42" s="5"/>
      <c r="D42" s="12"/>
      <c r="E42" s="7"/>
      <c r="F42" s="8"/>
    </row>
    <row r="43" spans="1:6" ht="12.75" customHeight="1" x14ac:dyDescent="0.2">
      <c r="A43" s="6">
        <f t="shared" si="0"/>
        <v>18</v>
      </c>
      <c r="B43" s="5" t="s">
        <v>71</v>
      </c>
      <c r="C43" s="7" t="s">
        <v>33</v>
      </c>
      <c r="D43" s="12" t="s">
        <v>35</v>
      </c>
      <c r="E43" s="12" t="s">
        <v>68</v>
      </c>
      <c r="F43" s="8">
        <v>16500</v>
      </c>
    </row>
    <row r="44" spans="1:6" ht="12.75" customHeight="1" x14ac:dyDescent="0.2">
      <c r="A44" s="6"/>
      <c r="B44" s="5"/>
      <c r="C44" s="5"/>
      <c r="D44" s="12"/>
      <c r="E44" s="7"/>
      <c r="F44" s="8"/>
    </row>
    <row r="45" spans="1:6" ht="12.75" customHeight="1" x14ac:dyDescent="0.2">
      <c r="A45" s="6">
        <f t="shared" si="0"/>
        <v>19</v>
      </c>
      <c r="B45" s="5" t="s">
        <v>72</v>
      </c>
      <c r="C45" s="7" t="s">
        <v>32</v>
      </c>
      <c r="D45" s="12" t="s">
        <v>12</v>
      </c>
      <c r="E45" s="12" t="s">
        <v>68</v>
      </c>
      <c r="F45" s="8">
        <v>16500</v>
      </c>
    </row>
    <row r="46" spans="1:6" ht="12.75" customHeight="1" x14ac:dyDescent="0.2">
      <c r="A46" s="6"/>
      <c r="B46" s="5"/>
      <c r="C46" s="5"/>
      <c r="D46" s="12"/>
      <c r="E46" s="7"/>
      <c r="F46" s="8"/>
    </row>
    <row r="47" spans="1:6" ht="12.75" customHeight="1" x14ac:dyDescent="0.2">
      <c r="A47" s="6">
        <f t="shared" si="0"/>
        <v>20</v>
      </c>
      <c r="B47" s="5" t="s">
        <v>61</v>
      </c>
      <c r="C47" s="7" t="s">
        <v>33</v>
      </c>
      <c r="D47" s="12" t="s">
        <v>11</v>
      </c>
      <c r="E47" s="12" t="s">
        <v>39</v>
      </c>
      <c r="F47" s="8">
        <v>16500</v>
      </c>
    </row>
    <row r="48" spans="1:6" ht="12.75" customHeight="1" x14ac:dyDescent="0.2">
      <c r="A48" s="6"/>
      <c r="B48" s="5"/>
      <c r="C48" s="5"/>
      <c r="D48" s="12"/>
      <c r="E48" s="7"/>
      <c r="F48" s="8"/>
    </row>
    <row r="49" spans="1:7" ht="12.75" customHeight="1" x14ac:dyDescent="0.2">
      <c r="A49" s="6">
        <f t="shared" si="0"/>
        <v>21</v>
      </c>
      <c r="B49" s="5" t="s">
        <v>62</v>
      </c>
      <c r="C49" s="7" t="s">
        <v>33</v>
      </c>
      <c r="D49" s="12" t="s">
        <v>12</v>
      </c>
      <c r="E49" s="12" t="s">
        <v>39</v>
      </c>
      <c r="F49" s="8">
        <v>16500</v>
      </c>
    </row>
    <row r="50" spans="1:7" ht="12.75" customHeight="1" x14ac:dyDescent="0.2">
      <c r="A50" s="6"/>
      <c r="B50" s="5"/>
      <c r="C50" s="5"/>
      <c r="D50" s="12"/>
      <c r="E50" s="7"/>
      <c r="F50" s="8"/>
    </row>
    <row r="51" spans="1:7" ht="12.75" customHeight="1" x14ac:dyDescent="0.2">
      <c r="A51" s="6">
        <f t="shared" si="0"/>
        <v>22</v>
      </c>
      <c r="B51" s="5" t="s">
        <v>63</v>
      </c>
      <c r="C51" s="7" t="s">
        <v>33</v>
      </c>
      <c r="D51" s="12" t="s">
        <v>35</v>
      </c>
      <c r="E51" s="12" t="s">
        <v>39</v>
      </c>
      <c r="F51" s="8">
        <v>16500</v>
      </c>
      <c r="G51" s="33">
        <f>SUM(F9:F51)</f>
        <v>352000</v>
      </c>
    </row>
    <row r="52" spans="1:7" ht="12.75" customHeight="1" x14ac:dyDescent="0.2">
      <c r="A52" s="6"/>
      <c r="B52" s="5"/>
      <c r="C52" s="5"/>
      <c r="D52" s="12"/>
      <c r="E52" s="7"/>
      <c r="F52" s="8"/>
    </row>
    <row r="53" spans="1:7" ht="12.75" customHeight="1" x14ac:dyDescent="0.2">
      <c r="A53" s="6"/>
      <c r="B53" s="5"/>
      <c r="C53" s="5"/>
      <c r="D53" s="12"/>
      <c r="E53" s="7"/>
      <c r="F53" s="8"/>
    </row>
    <row r="54" spans="1:7" ht="12.75" customHeight="1" x14ac:dyDescent="0.2">
      <c r="A54" s="6"/>
      <c r="B54" s="5"/>
      <c r="C54" s="5"/>
      <c r="D54" s="12"/>
      <c r="E54" s="12"/>
      <c r="F54" s="8"/>
    </row>
    <row r="55" spans="1:7" ht="12.75" customHeight="1" x14ac:dyDescent="0.2">
      <c r="A55" s="6"/>
      <c r="B55" s="5"/>
      <c r="C55" s="5"/>
      <c r="D55" s="12"/>
      <c r="E55" s="12"/>
      <c r="F55" s="8"/>
    </row>
    <row r="56" spans="1:7" ht="12.75" customHeight="1" x14ac:dyDescent="0.2">
      <c r="A56" s="6"/>
      <c r="B56" s="27" t="s">
        <v>25</v>
      </c>
      <c r="C56" s="5"/>
      <c r="D56" s="12"/>
      <c r="E56" s="12"/>
      <c r="F56" s="8"/>
    </row>
    <row r="57" spans="1:7" ht="12.75" customHeight="1" x14ac:dyDescent="0.2">
      <c r="A57" s="6"/>
      <c r="B57" s="5"/>
      <c r="C57" s="5"/>
      <c r="D57" s="12"/>
      <c r="E57" s="12"/>
      <c r="F57" s="8"/>
    </row>
    <row r="58" spans="1:7" ht="12.75" customHeight="1" x14ac:dyDescent="0.2">
      <c r="A58" s="6">
        <v>1</v>
      </c>
      <c r="B58" s="37" t="s">
        <v>189</v>
      </c>
      <c r="C58" s="7" t="s">
        <v>32</v>
      </c>
      <c r="D58" s="12" t="s">
        <v>12</v>
      </c>
      <c r="E58" s="12" t="s">
        <v>45</v>
      </c>
      <c r="F58" s="8">
        <v>13750</v>
      </c>
    </row>
    <row r="59" spans="1:7" ht="12.75" customHeight="1" x14ac:dyDescent="0.2">
      <c r="A59" s="6"/>
      <c r="B59" s="37"/>
      <c r="C59" s="7"/>
      <c r="D59" s="12"/>
      <c r="E59" s="12"/>
      <c r="F59" s="8"/>
    </row>
    <row r="60" spans="1:7" ht="12.75" customHeight="1" x14ac:dyDescent="0.2">
      <c r="A60" s="6">
        <f>+A58+1</f>
        <v>2</v>
      </c>
      <c r="B60" s="37" t="s">
        <v>26</v>
      </c>
      <c r="C60" s="7" t="s">
        <v>32</v>
      </c>
      <c r="D60" s="12" t="s">
        <v>14</v>
      </c>
      <c r="E60" s="12" t="s">
        <v>27</v>
      </c>
      <c r="F60" s="8">
        <v>16500</v>
      </c>
    </row>
    <row r="61" spans="1:7" ht="12.75" customHeight="1" x14ac:dyDescent="0.2">
      <c r="A61" s="6"/>
      <c r="B61" s="37"/>
      <c r="C61" s="7"/>
      <c r="D61" s="12"/>
      <c r="E61" s="12"/>
      <c r="F61" s="8"/>
    </row>
    <row r="62" spans="1:7" ht="12.75" customHeight="1" x14ac:dyDescent="0.2">
      <c r="A62" s="6">
        <f>+A60+1</f>
        <v>3</v>
      </c>
      <c r="B62" s="37" t="s">
        <v>74</v>
      </c>
      <c r="C62" s="7" t="s">
        <v>32</v>
      </c>
      <c r="D62" s="12" t="s">
        <v>35</v>
      </c>
      <c r="E62" s="12" t="s">
        <v>39</v>
      </c>
      <c r="F62" s="8">
        <v>16500</v>
      </c>
    </row>
    <row r="63" spans="1:7" ht="12.75" customHeight="1" x14ac:dyDescent="0.2">
      <c r="A63" s="6"/>
      <c r="B63" s="37"/>
      <c r="C63" s="7"/>
      <c r="D63" s="12"/>
      <c r="E63" s="12"/>
      <c r="F63" s="8"/>
    </row>
    <row r="64" spans="1:7" ht="12.75" customHeight="1" x14ac:dyDescent="0.2">
      <c r="A64" s="6">
        <f>+A62+1</f>
        <v>4</v>
      </c>
      <c r="B64" s="37" t="s">
        <v>78</v>
      </c>
      <c r="C64" s="7" t="s">
        <v>33</v>
      </c>
      <c r="D64" s="12" t="s">
        <v>14</v>
      </c>
      <c r="E64" s="12" t="s">
        <v>79</v>
      </c>
      <c r="F64" s="8">
        <v>16500</v>
      </c>
    </row>
    <row r="65" spans="1:7" ht="12.75" customHeight="1" x14ac:dyDescent="0.2">
      <c r="A65" s="6"/>
      <c r="B65" s="37"/>
      <c r="C65" s="7"/>
      <c r="D65" s="12"/>
      <c r="E65" s="12"/>
      <c r="F65" s="8"/>
    </row>
    <row r="66" spans="1:7" ht="12.75" customHeight="1" x14ac:dyDescent="0.2">
      <c r="A66" s="6">
        <f>+A64+1</f>
        <v>5</v>
      </c>
      <c r="B66" s="37" t="s">
        <v>82</v>
      </c>
      <c r="C66" s="7" t="s">
        <v>33</v>
      </c>
      <c r="D66" s="12" t="s">
        <v>12</v>
      </c>
      <c r="E66" s="12" t="s">
        <v>80</v>
      </c>
      <c r="F66" s="8">
        <v>19250</v>
      </c>
    </row>
    <row r="67" spans="1:7" ht="12.75" customHeight="1" x14ac:dyDescent="0.2">
      <c r="A67" s="6"/>
      <c r="B67" s="37"/>
      <c r="C67" s="7"/>
      <c r="D67" s="12"/>
      <c r="E67" s="12"/>
      <c r="F67" s="8"/>
    </row>
    <row r="68" spans="1:7" ht="12.75" customHeight="1" x14ac:dyDescent="0.2">
      <c r="A68" s="6">
        <f>+A66+1</f>
        <v>6</v>
      </c>
      <c r="B68" s="37" t="s">
        <v>28</v>
      </c>
      <c r="C68" s="7" t="s">
        <v>32</v>
      </c>
      <c r="D68" s="12" t="s">
        <v>14</v>
      </c>
      <c r="E68" s="12" t="s">
        <v>27</v>
      </c>
      <c r="F68" s="8">
        <v>16500</v>
      </c>
    </row>
    <row r="69" spans="1:7" ht="12.75" customHeight="1" x14ac:dyDescent="0.2">
      <c r="A69" s="6"/>
      <c r="B69" s="37"/>
      <c r="C69" s="5"/>
      <c r="D69" s="12"/>
      <c r="E69" s="12"/>
      <c r="F69" s="8"/>
    </row>
    <row r="70" spans="1:7" ht="12.75" customHeight="1" x14ac:dyDescent="0.2">
      <c r="A70" s="6">
        <f>+A68+1</f>
        <v>7</v>
      </c>
      <c r="B70" s="37" t="s">
        <v>46</v>
      </c>
      <c r="C70" s="7" t="s">
        <v>32</v>
      </c>
      <c r="D70" s="12" t="s">
        <v>12</v>
      </c>
      <c r="E70" s="12" t="s">
        <v>45</v>
      </c>
      <c r="F70" s="8">
        <v>13750</v>
      </c>
      <c r="G70" s="33">
        <f>SUM(F58:F70)</f>
        <v>112750</v>
      </c>
    </row>
    <row r="71" spans="1:7" ht="12.75" customHeight="1" x14ac:dyDescent="0.2">
      <c r="A71" s="6"/>
      <c r="B71" s="5"/>
      <c r="C71" s="5"/>
      <c r="D71" s="12"/>
      <c r="E71" s="12"/>
      <c r="F71" s="8"/>
    </row>
    <row r="72" spans="1:7" ht="12.75" customHeight="1" x14ac:dyDescent="0.2">
      <c r="A72" s="6"/>
      <c r="B72" s="5"/>
      <c r="C72" s="5"/>
      <c r="D72" s="12"/>
      <c r="E72" s="7"/>
      <c r="F72" s="8"/>
    </row>
    <row r="73" spans="1:7" ht="12.75" customHeight="1" x14ac:dyDescent="0.2">
      <c r="A73" s="6"/>
      <c r="B73" s="27" t="s">
        <v>36</v>
      </c>
      <c r="C73" s="5"/>
      <c r="D73" s="12"/>
      <c r="E73" s="7"/>
      <c r="F73" s="8"/>
    </row>
    <row r="74" spans="1:7" ht="12.75" customHeight="1" x14ac:dyDescent="0.2">
      <c r="A74" s="6"/>
      <c r="B74" s="20"/>
      <c r="C74" s="5"/>
      <c r="D74" s="12"/>
      <c r="E74" s="7"/>
      <c r="F74" s="8"/>
    </row>
    <row r="75" spans="1:7" ht="12.75" customHeight="1" x14ac:dyDescent="0.2">
      <c r="A75" s="6">
        <v>1</v>
      </c>
      <c r="B75" s="20" t="s">
        <v>75</v>
      </c>
      <c r="C75" s="7" t="s">
        <v>32</v>
      </c>
      <c r="D75" s="12" t="s">
        <v>12</v>
      </c>
      <c r="E75" s="12" t="s">
        <v>45</v>
      </c>
      <c r="F75" s="8">
        <v>13750</v>
      </c>
    </row>
    <row r="76" spans="1:7" ht="12.75" customHeight="1" x14ac:dyDescent="0.2">
      <c r="A76" s="6"/>
      <c r="B76" s="20"/>
      <c r="C76" s="7"/>
      <c r="D76" s="12"/>
      <c r="E76" s="12"/>
      <c r="F76" s="8"/>
    </row>
    <row r="77" spans="1:7" ht="12.75" customHeight="1" x14ac:dyDescent="0.2">
      <c r="A77" s="6">
        <f>+A75+1</f>
        <v>2</v>
      </c>
      <c r="B77" s="20" t="s">
        <v>76</v>
      </c>
      <c r="C77" s="7" t="s">
        <v>33</v>
      </c>
      <c r="D77" s="12" t="s">
        <v>41</v>
      </c>
      <c r="E77" s="12" t="s">
        <v>45</v>
      </c>
      <c r="F77" s="8">
        <v>13750</v>
      </c>
    </row>
    <row r="78" spans="1:7" ht="12.75" customHeight="1" x14ac:dyDescent="0.2">
      <c r="A78" s="6"/>
      <c r="B78" s="20"/>
      <c r="C78" s="5"/>
      <c r="D78" s="12"/>
      <c r="E78" s="7"/>
      <c r="F78" s="8"/>
    </row>
    <row r="79" spans="1:7" ht="12.75" customHeight="1" x14ac:dyDescent="0.2">
      <c r="A79" s="6">
        <f>+A77+1</f>
        <v>3</v>
      </c>
      <c r="B79" s="20" t="s">
        <v>37</v>
      </c>
      <c r="C79" s="7" t="s">
        <v>32</v>
      </c>
      <c r="D79" s="12" t="s">
        <v>11</v>
      </c>
      <c r="E79" s="7" t="s">
        <v>38</v>
      </c>
      <c r="F79" s="8">
        <v>4100</v>
      </c>
    </row>
    <row r="80" spans="1:7" ht="12.75" customHeight="1" x14ac:dyDescent="0.2">
      <c r="A80" s="6"/>
      <c r="B80" s="20"/>
      <c r="C80" s="7"/>
      <c r="D80" s="12"/>
      <c r="E80" s="7"/>
      <c r="F80" s="8"/>
    </row>
    <row r="81" spans="1:7" ht="12.75" customHeight="1" x14ac:dyDescent="0.2">
      <c r="A81" s="6">
        <f>+A79+1</f>
        <v>4</v>
      </c>
      <c r="B81" s="20" t="s">
        <v>47</v>
      </c>
      <c r="C81" s="7" t="s">
        <v>32</v>
      </c>
      <c r="D81" s="12" t="s">
        <v>11</v>
      </c>
      <c r="E81" s="7" t="s">
        <v>38</v>
      </c>
      <c r="F81" s="8">
        <v>4125</v>
      </c>
    </row>
    <row r="82" spans="1:7" ht="12.75" customHeight="1" x14ac:dyDescent="0.2">
      <c r="A82" s="6"/>
      <c r="B82" s="20"/>
      <c r="C82" s="5"/>
      <c r="D82" s="12"/>
      <c r="E82" s="7"/>
      <c r="F82" s="8"/>
    </row>
    <row r="83" spans="1:7" ht="12.75" customHeight="1" x14ac:dyDescent="0.2">
      <c r="A83" s="6">
        <f>+A81+1</f>
        <v>5</v>
      </c>
      <c r="B83" s="20" t="s">
        <v>77</v>
      </c>
      <c r="C83" s="7" t="s">
        <v>33</v>
      </c>
      <c r="D83" s="12" t="s">
        <v>11</v>
      </c>
      <c r="E83" s="7" t="s">
        <v>39</v>
      </c>
      <c r="F83" s="8">
        <v>16500</v>
      </c>
    </row>
    <row r="84" spans="1:7" ht="12.75" customHeight="1" x14ac:dyDescent="0.2">
      <c r="A84" s="6"/>
      <c r="B84" s="20"/>
      <c r="C84" s="7"/>
      <c r="D84" s="12"/>
      <c r="E84" s="7"/>
      <c r="F84" s="8"/>
    </row>
    <row r="85" spans="1:7" ht="12.75" customHeight="1" x14ac:dyDescent="0.2">
      <c r="A85" s="6">
        <f>+A83+1</f>
        <v>6</v>
      </c>
      <c r="B85" s="20" t="s">
        <v>48</v>
      </c>
      <c r="C85" s="7" t="s">
        <v>32</v>
      </c>
      <c r="D85" s="12" t="s">
        <v>41</v>
      </c>
      <c r="E85" s="7" t="s">
        <v>39</v>
      </c>
      <c r="F85" s="8">
        <v>16500</v>
      </c>
      <c r="G85" s="33">
        <f>SUM(F75:F85)</f>
        <v>68725</v>
      </c>
    </row>
    <row r="86" spans="1:7" ht="12.75" customHeight="1" x14ac:dyDescent="0.2">
      <c r="A86" s="6"/>
      <c r="B86" s="20"/>
      <c r="C86" s="5"/>
      <c r="D86" s="12"/>
      <c r="E86" s="7"/>
      <c r="F86" s="8"/>
    </row>
    <row r="87" spans="1:7" ht="12.75" customHeight="1" x14ac:dyDescent="0.2">
      <c r="A87" s="6"/>
      <c r="B87" s="20"/>
      <c r="C87" s="5"/>
      <c r="D87" s="12"/>
      <c r="E87" s="7"/>
      <c r="F87" s="8"/>
    </row>
    <row r="88" spans="1:7" ht="12.75" customHeight="1" x14ac:dyDescent="0.2">
      <c r="A88" s="6"/>
      <c r="B88" s="20"/>
      <c r="C88" s="5"/>
      <c r="D88" s="5"/>
      <c r="E88" s="7"/>
      <c r="F88" s="8"/>
    </row>
    <row r="89" spans="1:7" ht="12.75" customHeight="1" x14ac:dyDescent="0.2">
      <c r="A89" s="6"/>
      <c r="B89" s="20"/>
      <c r="C89" s="5"/>
      <c r="D89" s="5"/>
      <c r="E89" s="7"/>
      <c r="F89" s="8"/>
    </row>
    <row r="90" spans="1:7" ht="12.75" customHeight="1" x14ac:dyDescent="0.2">
      <c r="A90" s="6"/>
      <c r="B90" s="25" t="s">
        <v>18</v>
      </c>
      <c r="C90" s="5"/>
      <c r="D90" s="5"/>
      <c r="E90" s="7"/>
      <c r="F90" s="8"/>
    </row>
    <row r="91" spans="1:7" ht="12.75" customHeight="1" x14ac:dyDescent="0.2">
      <c r="A91" s="6"/>
      <c r="B91" s="26"/>
      <c r="C91" s="5"/>
      <c r="D91" s="12"/>
      <c r="E91" s="7"/>
      <c r="F91" s="8"/>
    </row>
    <row r="92" spans="1:7" ht="12.75" customHeight="1" x14ac:dyDescent="0.2">
      <c r="A92" s="6">
        <v>1</v>
      </c>
      <c r="B92" s="20" t="s">
        <v>19</v>
      </c>
      <c r="C92" s="7" t="s">
        <v>32</v>
      </c>
      <c r="D92" s="12" t="s">
        <v>12</v>
      </c>
      <c r="E92" s="7" t="s">
        <v>21</v>
      </c>
      <c r="F92" s="8">
        <v>40000</v>
      </c>
    </row>
    <row r="93" spans="1:7" ht="12.75" customHeight="1" x14ac:dyDescent="0.2">
      <c r="A93" s="6"/>
      <c r="B93" s="20"/>
      <c r="C93" s="5"/>
      <c r="D93" s="12"/>
      <c r="E93" s="7"/>
      <c r="F93" s="8"/>
    </row>
    <row r="94" spans="1:7" ht="12.75" customHeight="1" x14ac:dyDescent="0.2">
      <c r="A94" s="6">
        <v>2</v>
      </c>
      <c r="B94" s="20" t="s">
        <v>34</v>
      </c>
      <c r="C94" s="7" t="s">
        <v>32</v>
      </c>
      <c r="D94" s="12" t="s">
        <v>35</v>
      </c>
      <c r="E94" s="7" t="s">
        <v>39</v>
      </c>
      <c r="F94" s="8">
        <v>60000</v>
      </c>
      <c r="G94" s="33">
        <f>SUM(F92:F94)</f>
        <v>100000</v>
      </c>
    </row>
    <row r="95" spans="1:7" ht="12.75" customHeight="1" x14ac:dyDescent="0.2">
      <c r="A95" s="6"/>
      <c r="B95" s="20"/>
      <c r="C95" s="5"/>
      <c r="D95" s="5"/>
      <c r="E95" s="5"/>
      <c r="F95" s="8"/>
    </row>
    <row r="96" spans="1:7" ht="12.75" customHeight="1" x14ac:dyDescent="0.2">
      <c r="A96" s="6"/>
      <c r="B96" s="20"/>
      <c r="C96" s="7"/>
      <c r="D96" s="7"/>
      <c r="E96" s="7"/>
      <c r="F96" s="8"/>
    </row>
    <row r="97" spans="1:7" ht="12.75" customHeight="1" x14ac:dyDescent="0.2">
      <c r="A97" s="6"/>
      <c r="B97" s="20"/>
      <c r="C97" s="5"/>
      <c r="D97" s="5"/>
      <c r="E97" s="5"/>
      <c r="F97" s="8"/>
    </row>
    <row r="98" spans="1:7" ht="12.75" customHeight="1" x14ac:dyDescent="0.2">
      <c r="A98" s="6"/>
      <c r="B98" s="20"/>
      <c r="C98" s="5"/>
      <c r="D98" s="5"/>
      <c r="E98" s="5"/>
      <c r="F98" s="8"/>
    </row>
    <row r="99" spans="1:7" ht="12.75" customHeight="1" x14ac:dyDescent="0.2">
      <c r="A99" s="6"/>
      <c r="B99" s="25" t="s">
        <v>16</v>
      </c>
      <c r="C99" s="5"/>
      <c r="D99" s="5"/>
      <c r="E99" s="5"/>
      <c r="F99" s="8"/>
    </row>
    <row r="100" spans="1:7" s="9" customFormat="1" ht="12.75" customHeight="1" x14ac:dyDescent="0.2">
      <c r="A100" s="6"/>
      <c r="B100" s="20"/>
      <c r="C100" s="5"/>
      <c r="D100" s="5"/>
      <c r="E100" s="5"/>
      <c r="F100" s="8"/>
    </row>
    <row r="101" spans="1:7" s="9" customFormat="1" ht="12.75" customHeight="1" x14ac:dyDescent="0.2">
      <c r="A101" s="6">
        <v>1</v>
      </c>
      <c r="B101" s="20" t="s">
        <v>22</v>
      </c>
      <c r="C101" s="34" t="s">
        <v>33</v>
      </c>
      <c r="D101" s="19" t="s">
        <v>11</v>
      </c>
      <c r="E101" s="12" t="s">
        <v>23</v>
      </c>
      <c r="F101" s="8">
        <v>16500</v>
      </c>
    </row>
    <row r="102" spans="1:7" s="9" customFormat="1" ht="12.75" customHeight="1" x14ac:dyDescent="0.2">
      <c r="A102" s="6"/>
      <c r="B102" s="20"/>
      <c r="C102" s="34"/>
      <c r="D102" s="19"/>
      <c r="E102" s="12"/>
      <c r="F102" s="8"/>
    </row>
    <row r="103" spans="1:7" s="9" customFormat="1" ht="12.75" customHeight="1" x14ac:dyDescent="0.2">
      <c r="A103" s="6">
        <f>+A101+1</f>
        <v>2</v>
      </c>
      <c r="B103" s="20" t="s">
        <v>43</v>
      </c>
      <c r="C103" s="34" t="s">
        <v>33</v>
      </c>
      <c r="D103" s="19" t="s">
        <v>11</v>
      </c>
      <c r="E103" s="12" t="s">
        <v>44</v>
      </c>
      <c r="F103" s="8">
        <v>16500</v>
      </c>
    </row>
    <row r="104" spans="1:7" s="9" customFormat="1" ht="12.75" customHeight="1" x14ac:dyDescent="0.2">
      <c r="A104" s="6"/>
      <c r="B104" s="20"/>
      <c r="C104" s="34"/>
      <c r="D104" s="12"/>
      <c r="E104" s="12"/>
      <c r="F104" s="8"/>
    </row>
    <row r="105" spans="1:7" s="9" customFormat="1" ht="12.75" customHeight="1" x14ac:dyDescent="0.2">
      <c r="A105" s="6">
        <f>+A103+1</f>
        <v>3</v>
      </c>
      <c r="B105" s="20" t="s">
        <v>81</v>
      </c>
      <c r="C105" s="34" t="s">
        <v>32</v>
      </c>
      <c r="D105" s="12" t="s">
        <v>12</v>
      </c>
      <c r="E105" s="12" t="s">
        <v>80</v>
      </c>
      <c r="F105" s="8">
        <v>19250</v>
      </c>
    </row>
    <row r="106" spans="1:7" s="9" customFormat="1" ht="12.75" customHeight="1" x14ac:dyDescent="0.2">
      <c r="A106" s="6"/>
      <c r="B106" s="20"/>
      <c r="C106" s="34"/>
      <c r="D106" s="12"/>
      <c r="E106" s="12"/>
      <c r="F106" s="8"/>
    </row>
    <row r="107" spans="1:7" s="9" customFormat="1" ht="12.75" customHeight="1" x14ac:dyDescent="0.2">
      <c r="A107" s="6">
        <f>+A105+1</f>
        <v>4</v>
      </c>
      <c r="B107" s="20" t="s">
        <v>29</v>
      </c>
      <c r="C107" s="34" t="s">
        <v>33</v>
      </c>
      <c r="D107" s="12" t="s">
        <v>12</v>
      </c>
      <c r="E107" s="12" t="s">
        <v>23</v>
      </c>
      <c r="F107" s="8">
        <v>16500</v>
      </c>
    </row>
    <row r="108" spans="1:7" s="9" customFormat="1" ht="12.75" customHeight="1" x14ac:dyDescent="0.2">
      <c r="A108" s="6"/>
      <c r="B108" s="20"/>
      <c r="C108" s="34"/>
      <c r="D108" s="12"/>
      <c r="E108" s="12"/>
      <c r="F108" s="8"/>
    </row>
    <row r="109" spans="1:7" s="9" customFormat="1" ht="12.75" customHeight="1" x14ac:dyDescent="0.2">
      <c r="A109" s="6">
        <f>+A107+1</f>
        <v>5</v>
      </c>
      <c r="B109" s="20" t="s">
        <v>73</v>
      </c>
      <c r="C109" s="34" t="s">
        <v>32</v>
      </c>
      <c r="D109" s="12" t="s">
        <v>35</v>
      </c>
      <c r="E109" s="12" t="s">
        <v>42</v>
      </c>
      <c r="F109" s="8">
        <v>13750</v>
      </c>
    </row>
    <row r="110" spans="1:7" s="9" customFormat="1" ht="12.75" customHeight="1" x14ac:dyDescent="0.2">
      <c r="A110" s="6"/>
      <c r="B110" s="20"/>
      <c r="C110" s="34"/>
      <c r="D110" s="12"/>
      <c r="E110" s="12"/>
      <c r="F110" s="8"/>
    </row>
    <row r="111" spans="1:7" s="9" customFormat="1" ht="12.75" customHeight="1" x14ac:dyDescent="0.2">
      <c r="A111" s="6">
        <f>+A109+1</f>
        <v>6</v>
      </c>
      <c r="B111" s="20" t="s">
        <v>40</v>
      </c>
      <c r="C111" s="34" t="s">
        <v>33</v>
      </c>
      <c r="D111" s="12" t="s">
        <v>41</v>
      </c>
      <c r="E111" s="12" t="s">
        <v>42</v>
      </c>
      <c r="F111" s="8">
        <v>13750</v>
      </c>
      <c r="G111" s="42">
        <f>SUM(F101:F111)</f>
        <v>96250</v>
      </c>
    </row>
    <row r="112" spans="1:7" s="9" customFormat="1" ht="12.75" customHeight="1" x14ac:dyDescent="0.2">
      <c r="A112" s="6"/>
      <c r="B112" s="20"/>
      <c r="C112" s="34"/>
      <c r="D112" s="34"/>
      <c r="E112" s="34"/>
      <c r="F112" s="8"/>
    </row>
    <row r="113" spans="1:6" s="9" customFormat="1" ht="12.75" customHeight="1" x14ac:dyDescent="0.2">
      <c r="A113" s="6"/>
      <c r="B113" s="20"/>
      <c r="C113" s="34"/>
      <c r="D113" s="34"/>
      <c r="E113" s="34"/>
      <c r="F113" s="8"/>
    </row>
    <row r="114" spans="1:6" s="9" customFormat="1" ht="12.75" customHeight="1" x14ac:dyDescent="0.2">
      <c r="A114" s="6"/>
      <c r="B114" s="20"/>
      <c r="C114" s="34"/>
      <c r="D114" s="34"/>
      <c r="E114" s="34"/>
      <c r="F114" s="8"/>
    </row>
    <row r="115" spans="1:6" ht="12.75" customHeight="1" x14ac:dyDescent="0.2">
      <c r="A115" s="6"/>
      <c r="B115" s="20"/>
      <c r="C115" s="34"/>
      <c r="D115" s="34"/>
      <c r="E115" s="34"/>
      <c r="F115" s="8"/>
    </row>
    <row r="116" spans="1:6" ht="12.75" customHeight="1" x14ac:dyDescent="0.2">
      <c r="A116" s="6"/>
      <c r="B116" s="25" t="s">
        <v>9</v>
      </c>
      <c r="C116" s="35"/>
      <c r="D116" s="12"/>
      <c r="E116" s="12"/>
      <c r="F116" s="8"/>
    </row>
    <row r="117" spans="1:6" ht="12.75" customHeight="1" x14ac:dyDescent="0.2">
      <c r="A117" s="6"/>
      <c r="B117" s="28"/>
      <c r="C117" s="35"/>
      <c r="D117" s="11"/>
      <c r="E117" s="12"/>
      <c r="F117" s="8"/>
    </row>
    <row r="118" spans="1:6" ht="12.75" customHeight="1" x14ac:dyDescent="0.2">
      <c r="A118" s="6">
        <v>1</v>
      </c>
      <c r="B118" s="23" t="s">
        <v>137</v>
      </c>
      <c r="C118" s="36" t="s">
        <v>32</v>
      </c>
      <c r="D118" s="12" t="s">
        <v>24</v>
      </c>
      <c r="E118" s="12" t="s">
        <v>138</v>
      </c>
      <c r="F118" s="8">
        <v>11000</v>
      </c>
    </row>
    <row r="119" spans="1:6" ht="12.75" customHeight="1" x14ac:dyDescent="0.2">
      <c r="A119" s="6"/>
      <c r="B119" s="23"/>
      <c r="C119" s="36"/>
      <c r="D119" s="12"/>
      <c r="E119" s="12"/>
      <c r="F119" s="8"/>
    </row>
    <row r="120" spans="1:6" ht="12.75" customHeight="1" x14ac:dyDescent="0.2">
      <c r="A120" s="6">
        <f>+A118+1</f>
        <v>2</v>
      </c>
      <c r="B120" s="23" t="s">
        <v>86</v>
      </c>
      <c r="C120" s="36" t="s">
        <v>33</v>
      </c>
      <c r="D120" s="12" t="s">
        <v>24</v>
      </c>
      <c r="E120" s="12" t="s">
        <v>84</v>
      </c>
      <c r="F120" s="8">
        <v>16500</v>
      </c>
    </row>
    <row r="121" spans="1:6" ht="12.75" customHeight="1" x14ac:dyDescent="0.2">
      <c r="A121" s="6"/>
      <c r="B121" s="23"/>
      <c r="C121" s="36"/>
      <c r="D121" s="12"/>
      <c r="E121" s="12"/>
      <c r="F121" s="8"/>
    </row>
    <row r="122" spans="1:6" ht="12.75" customHeight="1" x14ac:dyDescent="0.2">
      <c r="A122" s="6">
        <f>+A120+1</f>
        <v>3</v>
      </c>
      <c r="B122" s="23" t="s">
        <v>90</v>
      </c>
      <c r="C122" s="36" t="s">
        <v>32</v>
      </c>
      <c r="D122" s="12" t="s">
        <v>11</v>
      </c>
      <c r="E122" s="12" t="s">
        <v>188</v>
      </c>
      <c r="F122" s="8">
        <v>13750</v>
      </c>
    </row>
    <row r="123" spans="1:6" ht="12.75" customHeight="1" x14ac:dyDescent="0.2">
      <c r="A123" s="6"/>
      <c r="B123" s="23"/>
      <c r="C123" s="36"/>
      <c r="D123" s="12"/>
      <c r="E123" s="12"/>
      <c r="F123" s="8"/>
    </row>
    <row r="124" spans="1:6" ht="12.75" customHeight="1" x14ac:dyDescent="0.2">
      <c r="A124" s="6">
        <f>+A122+1</f>
        <v>4</v>
      </c>
      <c r="B124" s="23" t="s">
        <v>30</v>
      </c>
      <c r="C124" s="12" t="s">
        <v>32</v>
      </c>
      <c r="D124" s="12" t="s">
        <v>11</v>
      </c>
      <c r="E124" s="12" t="s">
        <v>147</v>
      </c>
      <c r="F124" s="8">
        <v>16500</v>
      </c>
    </row>
    <row r="125" spans="1:6" ht="12.75" customHeight="1" x14ac:dyDescent="0.2">
      <c r="A125" s="6"/>
      <c r="B125" s="23"/>
      <c r="C125" s="36"/>
      <c r="D125" s="12"/>
      <c r="E125" s="12"/>
      <c r="F125" s="8"/>
    </row>
    <row r="126" spans="1:6" ht="12.75" customHeight="1" x14ac:dyDescent="0.2">
      <c r="A126" s="6">
        <f>+A124+1</f>
        <v>5</v>
      </c>
      <c r="B126" s="23" t="s">
        <v>87</v>
      </c>
      <c r="C126" s="36" t="s">
        <v>33</v>
      </c>
      <c r="D126" s="12" t="s">
        <v>11</v>
      </c>
      <c r="E126" s="12" t="s">
        <v>84</v>
      </c>
      <c r="F126" s="8">
        <v>16500</v>
      </c>
    </row>
    <row r="127" spans="1:6" ht="12.75" customHeight="1" x14ac:dyDescent="0.2">
      <c r="A127" s="6"/>
      <c r="B127" s="23"/>
      <c r="C127" s="36"/>
      <c r="D127" s="12"/>
      <c r="E127" s="12"/>
      <c r="F127" s="8"/>
    </row>
    <row r="128" spans="1:6" ht="12.75" customHeight="1" x14ac:dyDescent="0.2">
      <c r="A128" s="6">
        <f>+A126+1</f>
        <v>6</v>
      </c>
      <c r="B128" s="23" t="s">
        <v>88</v>
      </c>
      <c r="C128" s="36" t="s">
        <v>33</v>
      </c>
      <c r="D128" s="12" t="s">
        <v>11</v>
      </c>
      <c r="E128" s="12" t="s">
        <v>84</v>
      </c>
      <c r="F128" s="8">
        <v>16500</v>
      </c>
    </row>
    <row r="129" spans="1:7" ht="12.75" customHeight="1" x14ac:dyDescent="0.2">
      <c r="A129" s="6"/>
      <c r="B129" s="23"/>
      <c r="C129" s="36"/>
      <c r="D129" s="12"/>
      <c r="E129" s="12"/>
      <c r="F129" s="8"/>
    </row>
    <row r="130" spans="1:7" ht="12.75" customHeight="1" x14ac:dyDescent="0.2">
      <c r="A130" s="6">
        <f>+A128+1</f>
        <v>7</v>
      </c>
      <c r="B130" s="23" t="s">
        <v>83</v>
      </c>
      <c r="C130" s="36" t="s">
        <v>32</v>
      </c>
      <c r="D130" s="12" t="s">
        <v>14</v>
      </c>
      <c r="E130" s="12" t="s">
        <v>84</v>
      </c>
      <c r="F130" s="8">
        <v>16500</v>
      </c>
    </row>
    <row r="131" spans="1:7" ht="12.75" customHeight="1" x14ac:dyDescent="0.2">
      <c r="A131" s="6"/>
      <c r="B131" s="23"/>
      <c r="C131" s="36"/>
      <c r="D131" s="12"/>
      <c r="E131" s="12"/>
      <c r="F131" s="8"/>
    </row>
    <row r="132" spans="1:7" ht="12.75" customHeight="1" x14ac:dyDescent="0.2">
      <c r="A132" s="6">
        <f>+A130+1</f>
        <v>8</v>
      </c>
      <c r="B132" s="23" t="s">
        <v>85</v>
      </c>
      <c r="C132" s="36" t="s">
        <v>33</v>
      </c>
      <c r="D132" s="12" t="s">
        <v>12</v>
      </c>
      <c r="E132" s="12" t="s">
        <v>84</v>
      </c>
      <c r="F132" s="8">
        <v>16500</v>
      </c>
    </row>
    <row r="133" spans="1:7" ht="12.75" customHeight="1" x14ac:dyDescent="0.2">
      <c r="A133" s="6"/>
      <c r="B133" s="23"/>
      <c r="C133" s="36"/>
      <c r="D133" s="12"/>
      <c r="E133" s="12"/>
      <c r="F133" s="8"/>
    </row>
    <row r="134" spans="1:7" ht="12.75" customHeight="1" x14ac:dyDescent="0.2">
      <c r="A134" s="6">
        <f>+A132+1</f>
        <v>9</v>
      </c>
      <c r="B134" s="23" t="s">
        <v>89</v>
      </c>
      <c r="C134" s="36" t="s">
        <v>32</v>
      </c>
      <c r="D134" s="12" t="s">
        <v>11</v>
      </c>
      <c r="E134" s="12" t="s">
        <v>80</v>
      </c>
      <c r="F134" s="8">
        <v>19250</v>
      </c>
    </row>
    <row r="135" spans="1:7" ht="12.75" customHeight="1" x14ac:dyDescent="0.2">
      <c r="A135" s="6"/>
      <c r="B135" s="23"/>
      <c r="C135" s="36"/>
      <c r="D135" s="12"/>
      <c r="E135" s="12"/>
      <c r="F135" s="8"/>
    </row>
    <row r="136" spans="1:7" ht="12.75" customHeight="1" x14ac:dyDescent="0.2">
      <c r="A136" s="6">
        <f>+A134+1</f>
        <v>10</v>
      </c>
      <c r="B136" s="23" t="s">
        <v>139</v>
      </c>
      <c r="C136" s="36" t="s">
        <v>33</v>
      </c>
      <c r="D136" s="12" t="s">
        <v>11</v>
      </c>
      <c r="E136" s="12" t="s">
        <v>138</v>
      </c>
      <c r="F136" s="8">
        <v>11000</v>
      </c>
      <c r="G136" s="33">
        <f>SUM(F118:F136)</f>
        <v>154000</v>
      </c>
    </row>
    <row r="137" spans="1:7" ht="12.75" customHeight="1" x14ac:dyDescent="0.2">
      <c r="A137" s="6"/>
      <c r="B137" s="23"/>
      <c r="C137" s="36"/>
      <c r="D137" s="12"/>
      <c r="E137" s="12"/>
      <c r="F137" s="8"/>
    </row>
    <row r="138" spans="1:7" ht="12.75" customHeight="1" x14ac:dyDescent="0.2">
      <c r="A138" s="6"/>
      <c r="B138" s="23"/>
      <c r="C138" s="12"/>
      <c r="D138" s="12"/>
      <c r="E138" s="12"/>
      <c r="F138" s="8"/>
    </row>
    <row r="139" spans="1:7" ht="12.75" customHeight="1" x14ac:dyDescent="0.2">
      <c r="A139" s="6"/>
      <c r="B139" s="23"/>
      <c r="C139" s="11"/>
      <c r="D139" s="12"/>
      <c r="E139" s="12"/>
      <c r="F139" s="8"/>
    </row>
    <row r="140" spans="1:7" ht="7.5" customHeight="1" x14ac:dyDescent="0.2">
      <c r="A140" s="6"/>
      <c r="B140" s="23"/>
      <c r="C140" s="11"/>
      <c r="D140" s="12"/>
      <c r="E140" s="12"/>
      <c r="F140" s="8"/>
    </row>
    <row r="141" spans="1:7" ht="27.75" customHeight="1" x14ac:dyDescent="0.2">
      <c r="A141" s="6"/>
      <c r="B141" s="27" t="s">
        <v>195</v>
      </c>
      <c r="C141" s="11"/>
      <c r="D141" s="12"/>
      <c r="E141" s="12"/>
      <c r="F141" s="8"/>
    </row>
    <row r="142" spans="1:7" ht="12.75" customHeight="1" x14ac:dyDescent="0.2">
      <c r="A142" s="6"/>
      <c r="B142" s="23"/>
      <c r="C142" s="11"/>
      <c r="D142" s="12"/>
      <c r="E142" s="12"/>
      <c r="F142" s="8"/>
    </row>
    <row r="143" spans="1:7" ht="12.75" customHeight="1" x14ac:dyDescent="0.2">
      <c r="A143" s="6">
        <v>1</v>
      </c>
      <c r="B143" s="5" t="s">
        <v>125</v>
      </c>
      <c r="C143" s="12" t="s">
        <v>33</v>
      </c>
      <c r="D143" s="7" t="s">
        <v>133</v>
      </c>
      <c r="E143" s="7" t="s">
        <v>8</v>
      </c>
      <c r="F143" s="8">
        <v>6817.4</v>
      </c>
    </row>
    <row r="144" spans="1:7" ht="12.75" customHeight="1" x14ac:dyDescent="0.2">
      <c r="A144" s="6">
        <f>+A143+1</f>
        <v>2</v>
      </c>
      <c r="B144" s="5" t="s">
        <v>114</v>
      </c>
      <c r="C144" s="12" t="s">
        <v>32</v>
      </c>
      <c r="D144" s="7" t="s">
        <v>132</v>
      </c>
      <c r="E144" s="7" t="s">
        <v>8</v>
      </c>
      <c r="F144" s="8">
        <v>6817.4</v>
      </c>
    </row>
    <row r="145" spans="1:6" ht="12.75" customHeight="1" x14ac:dyDescent="0.2">
      <c r="A145" s="6">
        <f t="shared" ref="A145:A187" si="1">+A144+1</f>
        <v>3</v>
      </c>
      <c r="B145" s="5" t="s">
        <v>118</v>
      </c>
      <c r="C145" s="12" t="s">
        <v>33</v>
      </c>
      <c r="D145" s="7" t="s">
        <v>132</v>
      </c>
      <c r="E145" s="7" t="s">
        <v>8</v>
      </c>
      <c r="F145" s="8">
        <v>6817.4</v>
      </c>
    </row>
    <row r="146" spans="1:6" ht="12.75" customHeight="1" x14ac:dyDescent="0.2">
      <c r="A146" s="6">
        <f t="shared" si="1"/>
        <v>4</v>
      </c>
      <c r="B146" s="5" t="s">
        <v>96</v>
      </c>
      <c r="C146" s="12" t="s">
        <v>33</v>
      </c>
      <c r="D146" s="7" t="s">
        <v>130</v>
      </c>
      <c r="E146" s="7" t="s">
        <v>8</v>
      </c>
      <c r="F146" s="8">
        <v>6817.4</v>
      </c>
    </row>
    <row r="147" spans="1:6" ht="12.75" customHeight="1" x14ac:dyDescent="0.2">
      <c r="A147" s="6">
        <f t="shared" si="1"/>
        <v>5</v>
      </c>
      <c r="B147" s="10" t="s">
        <v>92</v>
      </c>
      <c r="C147" s="12" t="s">
        <v>32</v>
      </c>
      <c r="D147" s="7" t="s">
        <v>129</v>
      </c>
      <c r="E147" s="7" t="s">
        <v>8</v>
      </c>
      <c r="F147" s="8">
        <v>6817.4</v>
      </c>
    </row>
    <row r="148" spans="1:6" ht="12.75" customHeight="1" x14ac:dyDescent="0.2">
      <c r="A148" s="6">
        <f t="shared" si="1"/>
        <v>6</v>
      </c>
      <c r="B148" s="5" t="s">
        <v>120</v>
      </c>
      <c r="C148" s="12" t="s">
        <v>33</v>
      </c>
      <c r="D148" s="7" t="s">
        <v>132</v>
      </c>
      <c r="E148" s="7" t="s">
        <v>8</v>
      </c>
      <c r="F148" s="8">
        <v>6817.4</v>
      </c>
    </row>
    <row r="149" spans="1:6" ht="12.75" customHeight="1" x14ac:dyDescent="0.2">
      <c r="A149" s="6">
        <f t="shared" si="1"/>
        <v>7</v>
      </c>
      <c r="B149" s="5" t="s">
        <v>190</v>
      </c>
      <c r="C149" s="12" t="s">
        <v>32</v>
      </c>
      <c r="D149" s="7" t="s">
        <v>131</v>
      </c>
      <c r="E149" s="7" t="s">
        <v>8</v>
      </c>
      <c r="F149" s="8">
        <v>6817.4</v>
      </c>
    </row>
    <row r="150" spans="1:6" ht="12.75" customHeight="1" x14ac:dyDescent="0.2">
      <c r="A150" s="6">
        <f t="shared" si="1"/>
        <v>8</v>
      </c>
      <c r="B150" s="5" t="s">
        <v>124</v>
      </c>
      <c r="C150" s="12" t="s">
        <v>32</v>
      </c>
      <c r="D150" s="7" t="s">
        <v>133</v>
      </c>
      <c r="E150" s="7" t="s">
        <v>8</v>
      </c>
      <c r="F150" s="8">
        <v>6817.4</v>
      </c>
    </row>
    <row r="151" spans="1:6" ht="12.75" customHeight="1" x14ac:dyDescent="0.2">
      <c r="A151" s="6">
        <f t="shared" si="1"/>
        <v>9</v>
      </c>
      <c r="B151" s="5" t="s">
        <v>191</v>
      </c>
      <c r="C151" s="12" t="s">
        <v>32</v>
      </c>
      <c r="D151" s="7" t="s">
        <v>131</v>
      </c>
      <c r="E151" s="7" t="s">
        <v>8</v>
      </c>
      <c r="F151" s="8">
        <v>6817.4</v>
      </c>
    </row>
    <row r="152" spans="1:6" ht="12.75" customHeight="1" x14ac:dyDescent="0.2">
      <c r="A152" s="6">
        <f t="shared" si="1"/>
        <v>10</v>
      </c>
      <c r="B152" s="5" t="s">
        <v>94</v>
      </c>
      <c r="C152" s="12" t="s">
        <v>33</v>
      </c>
      <c r="D152" s="7" t="s">
        <v>130</v>
      </c>
      <c r="E152" s="7" t="s">
        <v>8</v>
      </c>
      <c r="F152" s="8">
        <v>6817.4</v>
      </c>
    </row>
    <row r="153" spans="1:6" ht="12.75" customHeight="1" x14ac:dyDescent="0.2">
      <c r="A153" s="6">
        <f t="shared" si="1"/>
        <v>11</v>
      </c>
      <c r="B153" s="5" t="s">
        <v>122</v>
      </c>
      <c r="C153" s="12" t="s">
        <v>32</v>
      </c>
      <c r="D153" s="7" t="s">
        <v>132</v>
      </c>
      <c r="E153" s="7" t="s">
        <v>8</v>
      </c>
      <c r="F153" s="8">
        <v>6817.4</v>
      </c>
    </row>
    <row r="154" spans="1:6" ht="12.75" customHeight="1" x14ac:dyDescent="0.2">
      <c r="A154" s="6">
        <f t="shared" si="1"/>
        <v>12</v>
      </c>
      <c r="B154" s="5" t="s">
        <v>119</v>
      </c>
      <c r="C154" s="12" t="s">
        <v>32</v>
      </c>
      <c r="D154" s="7" t="s">
        <v>132</v>
      </c>
      <c r="E154" s="7" t="s">
        <v>8</v>
      </c>
      <c r="F154" s="8">
        <v>6817.4</v>
      </c>
    </row>
    <row r="155" spans="1:6" ht="12.75" customHeight="1" x14ac:dyDescent="0.2">
      <c r="A155" s="6">
        <f t="shared" si="1"/>
        <v>13</v>
      </c>
      <c r="B155" s="5" t="s">
        <v>108</v>
      </c>
      <c r="C155" s="12" t="s">
        <v>33</v>
      </c>
      <c r="D155" s="7" t="s">
        <v>131</v>
      </c>
      <c r="E155" s="7" t="s">
        <v>8</v>
      </c>
      <c r="F155" s="8">
        <v>6817.4</v>
      </c>
    </row>
    <row r="156" spans="1:6" ht="12.75" customHeight="1" x14ac:dyDescent="0.2">
      <c r="A156" s="6">
        <f t="shared" si="1"/>
        <v>14</v>
      </c>
      <c r="B156" s="5" t="s">
        <v>135</v>
      </c>
      <c r="C156" s="12" t="s">
        <v>32</v>
      </c>
      <c r="D156" s="7" t="s">
        <v>129</v>
      </c>
      <c r="E156" s="7" t="s">
        <v>8</v>
      </c>
      <c r="F156" s="8">
        <v>6817.4</v>
      </c>
    </row>
    <row r="157" spans="1:6" ht="12.75" customHeight="1" x14ac:dyDescent="0.2">
      <c r="A157" s="6">
        <f t="shared" si="1"/>
        <v>15</v>
      </c>
      <c r="B157" s="5" t="s">
        <v>98</v>
      </c>
      <c r="C157" s="12" t="s">
        <v>33</v>
      </c>
      <c r="D157" s="7" t="s">
        <v>130</v>
      </c>
      <c r="E157" s="7" t="s">
        <v>8</v>
      </c>
      <c r="F157" s="8">
        <v>6817.4</v>
      </c>
    </row>
    <row r="158" spans="1:6" ht="12.75" customHeight="1" x14ac:dyDescent="0.2">
      <c r="A158" s="6">
        <f t="shared" si="1"/>
        <v>16</v>
      </c>
      <c r="B158" s="5" t="s">
        <v>100</v>
      </c>
      <c r="C158" s="12" t="s">
        <v>32</v>
      </c>
      <c r="D158" s="7" t="s">
        <v>131</v>
      </c>
      <c r="E158" s="7" t="s">
        <v>8</v>
      </c>
      <c r="F158" s="8">
        <v>6817.4</v>
      </c>
    </row>
    <row r="159" spans="1:6" ht="12.75" customHeight="1" x14ac:dyDescent="0.2">
      <c r="A159" s="6">
        <f t="shared" si="1"/>
        <v>17</v>
      </c>
      <c r="B159" s="5" t="s">
        <v>128</v>
      </c>
      <c r="C159" s="12" t="s">
        <v>33</v>
      </c>
      <c r="D159" s="7" t="s">
        <v>133</v>
      </c>
      <c r="E159" s="7" t="s">
        <v>8</v>
      </c>
      <c r="F159" s="8">
        <v>6817.4</v>
      </c>
    </row>
    <row r="160" spans="1:6" ht="12.75" customHeight="1" x14ac:dyDescent="0.2">
      <c r="A160" s="6">
        <f t="shared" si="1"/>
        <v>18</v>
      </c>
      <c r="B160" s="5" t="s">
        <v>103</v>
      </c>
      <c r="C160" s="12" t="s">
        <v>32</v>
      </c>
      <c r="D160" s="7" t="s">
        <v>131</v>
      </c>
      <c r="E160" s="7" t="s">
        <v>8</v>
      </c>
      <c r="F160" s="8">
        <v>6817.4</v>
      </c>
    </row>
    <row r="161" spans="1:6" ht="12.75" customHeight="1" x14ac:dyDescent="0.2">
      <c r="A161" s="6">
        <f t="shared" si="1"/>
        <v>19</v>
      </c>
      <c r="B161" s="5" t="s">
        <v>102</v>
      </c>
      <c r="C161" s="12" t="s">
        <v>32</v>
      </c>
      <c r="D161" s="7" t="s">
        <v>131</v>
      </c>
      <c r="E161" s="7" t="s">
        <v>8</v>
      </c>
      <c r="F161" s="8">
        <v>6817.4</v>
      </c>
    </row>
    <row r="162" spans="1:6" ht="12.75" customHeight="1" x14ac:dyDescent="0.2">
      <c r="A162" s="6">
        <f t="shared" si="1"/>
        <v>20</v>
      </c>
      <c r="B162" s="5" t="s">
        <v>101</v>
      </c>
      <c r="C162" s="12" t="s">
        <v>33</v>
      </c>
      <c r="D162" s="7" t="s">
        <v>131</v>
      </c>
      <c r="E162" s="7" t="s">
        <v>8</v>
      </c>
      <c r="F162" s="8">
        <v>6817.4</v>
      </c>
    </row>
    <row r="163" spans="1:6" ht="12.75" customHeight="1" x14ac:dyDescent="0.2">
      <c r="A163" s="6">
        <f t="shared" si="1"/>
        <v>21</v>
      </c>
      <c r="B163" s="5" t="s">
        <v>110</v>
      </c>
      <c r="C163" s="12" t="s">
        <v>33</v>
      </c>
      <c r="D163" s="7" t="s">
        <v>131</v>
      </c>
      <c r="E163" s="7" t="s">
        <v>8</v>
      </c>
      <c r="F163" s="8">
        <v>6817.4</v>
      </c>
    </row>
    <row r="164" spans="1:6" ht="12.75" customHeight="1" x14ac:dyDescent="0.2">
      <c r="A164" s="6">
        <f t="shared" si="1"/>
        <v>22</v>
      </c>
      <c r="B164" s="11" t="s">
        <v>178</v>
      </c>
      <c r="C164" s="12" t="s">
        <v>32</v>
      </c>
      <c r="D164" s="7" t="s">
        <v>131</v>
      </c>
      <c r="E164" s="7" t="s">
        <v>8</v>
      </c>
      <c r="F164" s="8">
        <v>6817.4</v>
      </c>
    </row>
    <row r="165" spans="1:6" ht="12.75" customHeight="1" x14ac:dyDescent="0.2">
      <c r="A165" s="6">
        <f t="shared" si="1"/>
        <v>23</v>
      </c>
      <c r="B165" s="5" t="s">
        <v>112</v>
      </c>
      <c r="C165" s="12" t="s">
        <v>33</v>
      </c>
      <c r="D165" s="7" t="s">
        <v>131</v>
      </c>
      <c r="E165" s="7" t="s">
        <v>8</v>
      </c>
      <c r="F165" s="8">
        <v>6817.4</v>
      </c>
    </row>
    <row r="166" spans="1:6" ht="12.75" customHeight="1" x14ac:dyDescent="0.2">
      <c r="A166" s="6">
        <f t="shared" si="1"/>
        <v>24</v>
      </c>
      <c r="B166" s="5" t="s">
        <v>111</v>
      </c>
      <c r="C166" s="12" t="s">
        <v>32</v>
      </c>
      <c r="D166" s="7" t="s">
        <v>131</v>
      </c>
      <c r="E166" s="7" t="s">
        <v>8</v>
      </c>
      <c r="F166" s="8">
        <v>6817.4</v>
      </c>
    </row>
    <row r="167" spans="1:6" ht="12.75" customHeight="1" x14ac:dyDescent="0.2">
      <c r="A167" s="6">
        <f t="shared" si="1"/>
        <v>25</v>
      </c>
      <c r="B167" s="5" t="s">
        <v>97</v>
      </c>
      <c r="C167" s="12" t="s">
        <v>32</v>
      </c>
      <c r="D167" s="7" t="s">
        <v>130</v>
      </c>
      <c r="E167" s="7" t="s">
        <v>8</v>
      </c>
      <c r="F167" s="8">
        <v>6817.4</v>
      </c>
    </row>
    <row r="168" spans="1:6" ht="12.75" customHeight="1" x14ac:dyDescent="0.2">
      <c r="A168" s="6">
        <f t="shared" si="1"/>
        <v>26</v>
      </c>
      <c r="B168" s="5" t="s">
        <v>121</v>
      </c>
      <c r="C168" s="12" t="s">
        <v>32</v>
      </c>
      <c r="D168" s="7" t="s">
        <v>132</v>
      </c>
      <c r="E168" s="7" t="s">
        <v>8</v>
      </c>
      <c r="F168" s="8">
        <v>6817.4</v>
      </c>
    </row>
    <row r="169" spans="1:6" ht="12.75" customHeight="1" x14ac:dyDescent="0.2">
      <c r="A169" s="6">
        <f t="shared" si="1"/>
        <v>27</v>
      </c>
      <c r="B169" s="5" t="s">
        <v>126</v>
      </c>
      <c r="C169" s="12" t="s">
        <v>32</v>
      </c>
      <c r="D169" s="7" t="s">
        <v>133</v>
      </c>
      <c r="E169" s="7" t="s">
        <v>8</v>
      </c>
      <c r="F169" s="8">
        <v>6817.4</v>
      </c>
    </row>
    <row r="170" spans="1:6" ht="12.75" customHeight="1" x14ac:dyDescent="0.2">
      <c r="A170" s="6">
        <f t="shared" si="1"/>
        <v>28</v>
      </c>
      <c r="B170" s="5" t="s">
        <v>95</v>
      </c>
      <c r="C170" s="12" t="s">
        <v>32</v>
      </c>
      <c r="D170" s="7" t="s">
        <v>130</v>
      </c>
      <c r="E170" s="7" t="s">
        <v>8</v>
      </c>
      <c r="F170" s="8">
        <v>6817.4</v>
      </c>
    </row>
    <row r="171" spans="1:6" ht="12.75" customHeight="1" x14ac:dyDescent="0.2">
      <c r="A171" s="6">
        <f t="shared" si="1"/>
        <v>29</v>
      </c>
      <c r="B171" s="5" t="s">
        <v>104</v>
      </c>
      <c r="C171" s="12" t="s">
        <v>33</v>
      </c>
      <c r="D171" s="7" t="s">
        <v>131</v>
      </c>
      <c r="E171" s="7" t="s">
        <v>8</v>
      </c>
      <c r="F171" s="8">
        <v>6817.4</v>
      </c>
    </row>
    <row r="172" spans="1:6" ht="12.75" customHeight="1" x14ac:dyDescent="0.2">
      <c r="A172" s="6">
        <f t="shared" si="1"/>
        <v>30</v>
      </c>
      <c r="B172" s="5" t="s">
        <v>127</v>
      </c>
      <c r="C172" s="12" t="s">
        <v>33</v>
      </c>
      <c r="D172" s="7" t="s">
        <v>133</v>
      </c>
      <c r="E172" s="7" t="s">
        <v>8</v>
      </c>
      <c r="F172" s="8">
        <v>6817.4</v>
      </c>
    </row>
    <row r="173" spans="1:6" ht="12.75" customHeight="1" x14ac:dyDescent="0.2">
      <c r="A173" s="6">
        <f t="shared" si="1"/>
        <v>31</v>
      </c>
      <c r="B173" s="10" t="s">
        <v>91</v>
      </c>
      <c r="C173" s="12" t="s">
        <v>32</v>
      </c>
      <c r="D173" s="7" t="s">
        <v>129</v>
      </c>
      <c r="E173" s="7" t="s">
        <v>8</v>
      </c>
      <c r="F173" s="8">
        <v>6817.4</v>
      </c>
    </row>
    <row r="174" spans="1:6" ht="12.75" customHeight="1" x14ac:dyDescent="0.2">
      <c r="A174" s="6">
        <f t="shared" si="1"/>
        <v>32</v>
      </c>
      <c r="B174" s="10" t="s">
        <v>115</v>
      </c>
      <c r="C174" s="12" t="s">
        <v>32</v>
      </c>
      <c r="D174" s="7" t="s">
        <v>132</v>
      </c>
      <c r="E174" s="7" t="s">
        <v>8</v>
      </c>
      <c r="F174" s="8">
        <v>6817.4</v>
      </c>
    </row>
    <row r="175" spans="1:6" ht="12.75" customHeight="1" x14ac:dyDescent="0.2">
      <c r="A175" s="6">
        <f t="shared" si="1"/>
        <v>33</v>
      </c>
      <c r="B175" s="5" t="s">
        <v>109</v>
      </c>
      <c r="C175" s="12" t="s">
        <v>32</v>
      </c>
      <c r="D175" s="7" t="s">
        <v>131</v>
      </c>
      <c r="E175" s="7" t="s">
        <v>8</v>
      </c>
      <c r="F175" s="8">
        <v>6817.4</v>
      </c>
    </row>
    <row r="176" spans="1:6" ht="12.75" customHeight="1" x14ac:dyDescent="0.2">
      <c r="A176" s="6">
        <f t="shared" si="1"/>
        <v>34</v>
      </c>
      <c r="B176" s="5" t="s">
        <v>107</v>
      </c>
      <c r="C176" s="12" t="s">
        <v>33</v>
      </c>
      <c r="D176" s="7" t="s">
        <v>131</v>
      </c>
      <c r="E176" s="7" t="s">
        <v>8</v>
      </c>
      <c r="F176" s="8">
        <v>6817.4</v>
      </c>
    </row>
    <row r="177" spans="1:7" ht="12.75" customHeight="1" x14ac:dyDescent="0.2">
      <c r="A177" s="6">
        <f t="shared" si="1"/>
        <v>35</v>
      </c>
      <c r="B177" s="10" t="s">
        <v>134</v>
      </c>
      <c r="C177" s="12" t="s">
        <v>32</v>
      </c>
      <c r="D177" s="7" t="s">
        <v>129</v>
      </c>
      <c r="E177" s="7" t="s">
        <v>8</v>
      </c>
      <c r="F177" s="8">
        <v>6817.4</v>
      </c>
    </row>
    <row r="178" spans="1:7" ht="12.75" customHeight="1" x14ac:dyDescent="0.2">
      <c r="A178" s="6">
        <f t="shared" si="1"/>
        <v>36</v>
      </c>
      <c r="B178" s="10" t="s">
        <v>93</v>
      </c>
      <c r="C178" s="12" t="s">
        <v>33</v>
      </c>
      <c r="D178" s="7" t="s">
        <v>129</v>
      </c>
      <c r="E178" s="7" t="s">
        <v>8</v>
      </c>
      <c r="F178" s="8">
        <v>6817.4</v>
      </c>
    </row>
    <row r="179" spans="1:7" ht="12.75" customHeight="1" x14ac:dyDescent="0.2">
      <c r="A179" s="6">
        <f t="shared" si="1"/>
        <v>37</v>
      </c>
      <c r="B179" s="5" t="s">
        <v>136</v>
      </c>
      <c r="C179" s="12" t="s">
        <v>33</v>
      </c>
      <c r="D179" s="7" t="s">
        <v>131</v>
      </c>
      <c r="E179" s="7" t="s">
        <v>8</v>
      </c>
      <c r="F179" s="8">
        <v>6817.4</v>
      </c>
    </row>
    <row r="180" spans="1:7" ht="12.75" customHeight="1" x14ac:dyDescent="0.2">
      <c r="A180" s="6">
        <f t="shared" si="1"/>
        <v>38</v>
      </c>
      <c r="B180" s="5" t="s">
        <v>117</v>
      </c>
      <c r="C180" s="12" t="s">
        <v>32</v>
      </c>
      <c r="D180" s="7" t="s">
        <v>132</v>
      </c>
      <c r="E180" s="7" t="s">
        <v>8</v>
      </c>
      <c r="F180" s="8">
        <v>6817.4</v>
      </c>
    </row>
    <row r="181" spans="1:7" ht="12.75" customHeight="1" x14ac:dyDescent="0.2">
      <c r="A181" s="6">
        <f t="shared" si="1"/>
        <v>39</v>
      </c>
      <c r="B181" s="5" t="s">
        <v>113</v>
      </c>
      <c r="C181" s="12" t="s">
        <v>33</v>
      </c>
      <c r="D181" s="7" t="s">
        <v>131</v>
      </c>
      <c r="E181" s="7" t="s">
        <v>8</v>
      </c>
      <c r="F181" s="8">
        <v>6817.4</v>
      </c>
    </row>
    <row r="182" spans="1:7" ht="12.75" customHeight="1" x14ac:dyDescent="0.2">
      <c r="A182" s="6">
        <f t="shared" si="1"/>
        <v>40</v>
      </c>
      <c r="B182" s="5" t="s">
        <v>182</v>
      </c>
      <c r="C182" s="12" t="s">
        <v>32</v>
      </c>
      <c r="D182" s="7" t="s">
        <v>132</v>
      </c>
      <c r="E182" s="7" t="s">
        <v>8</v>
      </c>
      <c r="F182" s="8">
        <v>6817.4</v>
      </c>
    </row>
    <row r="183" spans="1:7" ht="12.75" customHeight="1" x14ac:dyDescent="0.2">
      <c r="A183" s="6">
        <f t="shared" si="1"/>
        <v>41</v>
      </c>
      <c r="B183" s="5" t="s">
        <v>106</v>
      </c>
      <c r="C183" s="12" t="s">
        <v>33</v>
      </c>
      <c r="D183" s="7" t="s">
        <v>131</v>
      </c>
      <c r="E183" s="7" t="s">
        <v>8</v>
      </c>
      <c r="F183" s="8">
        <v>6817.4</v>
      </c>
    </row>
    <row r="184" spans="1:7" ht="12.75" customHeight="1" x14ac:dyDescent="0.2">
      <c r="A184" s="6">
        <f t="shared" si="1"/>
        <v>42</v>
      </c>
      <c r="B184" s="5" t="s">
        <v>99</v>
      </c>
      <c r="C184" s="12" t="s">
        <v>32</v>
      </c>
      <c r="D184" s="7" t="s">
        <v>131</v>
      </c>
      <c r="E184" s="7" t="s">
        <v>8</v>
      </c>
      <c r="F184" s="8">
        <v>6817.4</v>
      </c>
    </row>
    <row r="185" spans="1:7" ht="12.75" customHeight="1" x14ac:dyDescent="0.2">
      <c r="A185" s="6">
        <f t="shared" si="1"/>
        <v>43</v>
      </c>
      <c r="B185" s="5" t="s">
        <v>123</v>
      </c>
      <c r="C185" s="12" t="s">
        <v>33</v>
      </c>
      <c r="D185" s="7" t="s">
        <v>133</v>
      </c>
      <c r="E185" s="7" t="s">
        <v>8</v>
      </c>
      <c r="F185" s="8">
        <v>6817.4</v>
      </c>
    </row>
    <row r="186" spans="1:7" ht="12.75" customHeight="1" x14ac:dyDescent="0.2">
      <c r="A186" s="6">
        <f t="shared" si="1"/>
        <v>44</v>
      </c>
      <c r="B186" s="5" t="s">
        <v>105</v>
      </c>
      <c r="C186" s="12" t="s">
        <v>32</v>
      </c>
      <c r="D186" s="7" t="s">
        <v>131</v>
      </c>
      <c r="E186" s="7" t="s">
        <v>8</v>
      </c>
      <c r="F186" s="8">
        <v>6817.4</v>
      </c>
    </row>
    <row r="187" spans="1:7" ht="12.75" customHeight="1" x14ac:dyDescent="0.2">
      <c r="A187" s="6">
        <f t="shared" si="1"/>
        <v>45</v>
      </c>
      <c r="B187" s="10" t="s">
        <v>116</v>
      </c>
      <c r="C187" s="12" t="s">
        <v>32</v>
      </c>
      <c r="D187" s="7" t="s">
        <v>132</v>
      </c>
      <c r="E187" s="7" t="s">
        <v>8</v>
      </c>
      <c r="F187" s="8">
        <v>6817.4</v>
      </c>
      <c r="G187" s="33">
        <f>SUM(F143:F187)</f>
        <v>306783</v>
      </c>
    </row>
    <row r="188" spans="1:7" ht="9" customHeight="1" x14ac:dyDescent="0.2">
      <c r="A188" s="6"/>
      <c r="B188" s="10"/>
      <c r="C188" s="12"/>
      <c r="D188" s="7"/>
      <c r="E188" s="7"/>
      <c r="F188" s="8"/>
    </row>
    <row r="189" spans="1:7" ht="39.75" customHeight="1" x14ac:dyDescent="0.2">
      <c r="A189" s="6"/>
      <c r="B189" s="27" t="s">
        <v>141</v>
      </c>
      <c r="C189" s="12"/>
      <c r="D189" s="7"/>
      <c r="E189" s="7"/>
      <c r="F189" s="8"/>
    </row>
    <row r="190" spans="1:7" ht="12.75" customHeight="1" x14ac:dyDescent="0.2">
      <c r="A190" s="6"/>
      <c r="B190" s="10"/>
      <c r="C190" s="12"/>
      <c r="D190" s="7"/>
      <c r="E190" s="7"/>
      <c r="F190" s="8"/>
    </row>
    <row r="191" spans="1:7" ht="12.75" customHeight="1" x14ac:dyDescent="0.2">
      <c r="A191" s="6">
        <v>1</v>
      </c>
      <c r="B191" s="10" t="s">
        <v>140</v>
      </c>
      <c r="C191" s="12" t="s">
        <v>33</v>
      </c>
      <c r="D191" s="7" t="s">
        <v>129</v>
      </c>
      <c r="E191" s="7" t="s">
        <v>8</v>
      </c>
      <c r="F191" s="8">
        <v>4200</v>
      </c>
    </row>
    <row r="192" spans="1:7" ht="12.75" customHeight="1" x14ac:dyDescent="0.2">
      <c r="A192" s="6"/>
      <c r="B192" s="10"/>
      <c r="C192" s="12"/>
      <c r="D192" s="7"/>
      <c r="E192" s="7"/>
      <c r="F192" s="8"/>
    </row>
    <row r="193" spans="1:7" ht="12.75" customHeight="1" x14ac:dyDescent="0.2">
      <c r="A193" s="6">
        <f>+A191+1</f>
        <v>2</v>
      </c>
      <c r="B193" s="10" t="s">
        <v>142</v>
      </c>
      <c r="C193" s="12" t="s">
        <v>33</v>
      </c>
      <c r="D193" s="7" t="s">
        <v>131</v>
      </c>
      <c r="E193" s="7" t="s">
        <v>8</v>
      </c>
      <c r="F193" s="8">
        <v>4000</v>
      </c>
    </row>
    <row r="194" spans="1:7" ht="12.75" customHeight="1" x14ac:dyDescent="0.2">
      <c r="A194" s="6"/>
      <c r="B194" s="10"/>
      <c r="C194" s="12"/>
      <c r="D194" s="7"/>
      <c r="E194" s="7"/>
      <c r="F194" s="8"/>
    </row>
    <row r="195" spans="1:7" ht="12.75" customHeight="1" x14ac:dyDescent="0.2">
      <c r="A195" s="6">
        <f>+A193+1</f>
        <v>3</v>
      </c>
      <c r="B195" s="10" t="s">
        <v>143</v>
      </c>
      <c r="C195" s="12" t="s">
        <v>32</v>
      </c>
      <c r="D195" s="7" t="s">
        <v>131</v>
      </c>
      <c r="E195" s="7" t="s">
        <v>8</v>
      </c>
      <c r="F195" s="8">
        <v>4000</v>
      </c>
    </row>
    <row r="196" spans="1:7" ht="12.75" customHeight="1" x14ac:dyDescent="0.2">
      <c r="A196" s="6"/>
      <c r="B196" s="10"/>
      <c r="C196" s="12"/>
      <c r="D196" s="7"/>
      <c r="E196" s="7"/>
      <c r="F196" s="8"/>
    </row>
    <row r="197" spans="1:7" ht="12.75" customHeight="1" x14ac:dyDescent="0.2">
      <c r="A197" s="6">
        <f>+A195+1</f>
        <v>4</v>
      </c>
      <c r="B197" s="10" t="s">
        <v>144</v>
      </c>
      <c r="C197" s="12" t="s">
        <v>33</v>
      </c>
      <c r="D197" s="7" t="s">
        <v>131</v>
      </c>
      <c r="E197" s="7" t="s">
        <v>8</v>
      </c>
      <c r="F197" s="8">
        <v>4000</v>
      </c>
    </row>
    <row r="198" spans="1:7" ht="12.75" customHeight="1" x14ac:dyDescent="0.2">
      <c r="A198" s="6"/>
      <c r="B198" s="10"/>
      <c r="C198" s="12"/>
      <c r="D198" s="7"/>
      <c r="E198" s="7"/>
      <c r="F198" s="8"/>
    </row>
    <row r="199" spans="1:7" ht="12.75" customHeight="1" x14ac:dyDescent="0.2">
      <c r="A199" s="6">
        <f>+A197+1</f>
        <v>5</v>
      </c>
      <c r="B199" s="5" t="s">
        <v>111</v>
      </c>
      <c r="C199" s="12" t="s">
        <v>32</v>
      </c>
      <c r="D199" s="7" t="s">
        <v>131</v>
      </c>
      <c r="E199" s="7" t="s">
        <v>8</v>
      </c>
      <c r="F199" s="8">
        <v>4000</v>
      </c>
    </row>
    <row r="200" spans="1:7" ht="12.75" customHeight="1" x14ac:dyDescent="0.2">
      <c r="A200" s="6"/>
      <c r="B200" s="10"/>
      <c r="C200" s="12"/>
      <c r="D200" s="7"/>
      <c r="E200" s="7"/>
      <c r="F200" s="8"/>
    </row>
    <row r="201" spans="1:7" ht="12.75" customHeight="1" x14ac:dyDescent="0.2">
      <c r="A201" s="6">
        <f>+A199+1</f>
        <v>6</v>
      </c>
      <c r="B201" s="10" t="s">
        <v>149</v>
      </c>
      <c r="C201" s="12" t="s">
        <v>32</v>
      </c>
      <c r="D201" s="7" t="s">
        <v>130</v>
      </c>
      <c r="E201" s="7" t="s">
        <v>8</v>
      </c>
      <c r="F201" s="8">
        <v>9591.4500000000007</v>
      </c>
    </row>
    <row r="202" spans="1:7" ht="12.75" customHeight="1" x14ac:dyDescent="0.2">
      <c r="A202" s="6"/>
      <c r="B202" s="10"/>
      <c r="C202" s="12"/>
      <c r="D202" s="7"/>
      <c r="E202" s="7"/>
      <c r="F202" s="8"/>
    </row>
    <row r="203" spans="1:7" ht="12.75" customHeight="1" x14ac:dyDescent="0.2">
      <c r="A203" s="6">
        <f>+A201+1</f>
        <v>7</v>
      </c>
      <c r="B203" s="10" t="s">
        <v>148</v>
      </c>
      <c r="C203" s="12" t="s">
        <v>32</v>
      </c>
      <c r="D203" s="7" t="s">
        <v>131</v>
      </c>
      <c r="E203" s="7" t="s">
        <v>8</v>
      </c>
      <c r="F203" s="8">
        <v>3500</v>
      </c>
    </row>
    <row r="204" spans="1:7" ht="12.75" customHeight="1" x14ac:dyDescent="0.2">
      <c r="A204" s="6"/>
      <c r="B204" s="10"/>
      <c r="C204" s="12"/>
      <c r="D204" s="7"/>
      <c r="E204" s="7"/>
      <c r="F204" s="8"/>
    </row>
    <row r="205" spans="1:7" ht="12.75" customHeight="1" x14ac:dyDescent="0.2">
      <c r="A205" s="6">
        <f>+A203+1</f>
        <v>8</v>
      </c>
      <c r="B205" s="10" t="s">
        <v>145</v>
      </c>
      <c r="C205" s="12" t="s">
        <v>32</v>
      </c>
      <c r="D205" s="7" t="s">
        <v>131</v>
      </c>
      <c r="E205" s="7" t="s">
        <v>8</v>
      </c>
      <c r="F205" s="8">
        <v>2706.66</v>
      </c>
    </row>
    <row r="206" spans="1:7" ht="12.75" customHeight="1" x14ac:dyDescent="0.2">
      <c r="A206" s="6"/>
      <c r="B206" s="10"/>
      <c r="C206" s="12"/>
      <c r="D206" s="7"/>
      <c r="E206" s="7"/>
      <c r="F206" s="8"/>
    </row>
    <row r="207" spans="1:7" ht="12.75" customHeight="1" x14ac:dyDescent="0.2">
      <c r="A207" s="6">
        <f>+A205+1</f>
        <v>9</v>
      </c>
      <c r="B207" s="10" t="s">
        <v>146</v>
      </c>
      <c r="C207" s="12" t="s">
        <v>32</v>
      </c>
      <c r="D207" s="7" t="s">
        <v>131</v>
      </c>
      <c r="E207" s="7" t="s">
        <v>8</v>
      </c>
      <c r="F207" s="8">
        <v>1458</v>
      </c>
      <c r="G207" s="33">
        <f>SUM(F191:F207)</f>
        <v>37456.11</v>
      </c>
    </row>
    <row r="208" spans="1:7" ht="12.75" customHeight="1" x14ac:dyDescent="0.2">
      <c r="A208" s="6"/>
      <c r="B208" s="5"/>
      <c r="C208" s="12"/>
      <c r="D208" s="7"/>
      <c r="E208" s="5"/>
      <c r="F208" s="8"/>
    </row>
    <row r="209" spans="1:6" ht="12.75" customHeight="1" x14ac:dyDescent="0.2">
      <c r="A209" s="6"/>
      <c r="B209" s="11"/>
      <c r="C209" s="11"/>
      <c r="D209" s="12"/>
      <c r="E209" s="12"/>
      <c r="F209" s="8"/>
    </row>
    <row r="210" spans="1:6" ht="12.75" customHeight="1" x14ac:dyDescent="0.2">
      <c r="A210" s="6"/>
      <c r="B210" s="11"/>
      <c r="C210" s="20"/>
      <c r="D210" s="20"/>
      <c r="E210" s="5"/>
      <c r="F210" s="8"/>
    </row>
    <row r="211" spans="1:6" ht="21.75" customHeight="1" x14ac:dyDescent="0.2">
      <c r="A211" s="47"/>
      <c r="B211" s="48" t="s">
        <v>20</v>
      </c>
      <c r="C211" s="5"/>
      <c r="D211" s="16"/>
      <c r="E211" s="5"/>
      <c r="F211" s="21"/>
    </row>
    <row r="212" spans="1:6" ht="12.75" customHeight="1" x14ac:dyDescent="0.2">
      <c r="A212" s="6">
        <v>1</v>
      </c>
      <c r="B212" s="11" t="s">
        <v>150</v>
      </c>
      <c r="C212" s="40" t="s">
        <v>33</v>
      </c>
      <c r="D212" s="20" t="s">
        <v>129</v>
      </c>
      <c r="E212" s="7" t="s">
        <v>8</v>
      </c>
      <c r="F212" s="21">
        <v>12922.73</v>
      </c>
    </row>
    <row r="213" spans="1:6" ht="12.75" customHeight="1" x14ac:dyDescent="0.2">
      <c r="A213" s="6">
        <f>+A212+1</f>
        <v>2</v>
      </c>
      <c r="B213" s="11" t="s">
        <v>135</v>
      </c>
      <c r="C213" s="40" t="s">
        <v>32</v>
      </c>
      <c r="D213" s="20" t="s">
        <v>129</v>
      </c>
      <c r="E213" s="7" t="s">
        <v>8</v>
      </c>
      <c r="F213" s="21">
        <v>12922.73</v>
      </c>
    </row>
    <row r="214" spans="1:6" ht="12.75" customHeight="1" x14ac:dyDescent="0.2">
      <c r="A214" s="6">
        <f t="shared" ref="A214:A267" si="2">+A213+1</f>
        <v>3</v>
      </c>
      <c r="B214" s="11" t="s">
        <v>151</v>
      </c>
      <c r="C214" s="40" t="s">
        <v>33</v>
      </c>
      <c r="D214" s="20" t="s">
        <v>129</v>
      </c>
      <c r="E214" s="7" t="s">
        <v>8</v>
      </c>
      <c r="F214" s="21">
        <v>12922.73</v>
      </c>
    </row>
    <row r="215" spans="1:6" ht="12.75" customHeight="1" x14ac:dyDescent="0.2">
      <c r="A215" s="6">
        <f t="shared" si="2"/>
        <v>4</v>
      </c>
      <c r="B215" s="11" t="s">
        <v>152</v>
      </c>
      <c r="C215" s="40" t="s">
        <v>33</v>
      </c>
      <c r="D215" s="20" t="s">
        <v>129</v>
      </c>
      <c r="E215" s="7" t="s">
        <v>8</v>
      </c>
      <c r="F215" s="21">
        <v>12922.73</v>
      </c>
    </row>
    <row r="216" spans="1:6" ht="12.75" customHeight="1" x14ac:dyDescent="0.2">
      <c r="A216" s="6">
        <f t="shared" si="2"/>
        <v>5</v>
      </c>
      <c r="B216" s="11" t="s">
        <v>134</v>
      </c>
      <c r="C216" s="40" t="s">
        <v>32</v>
      </c>
      <c r="D216" s="20" t="s">
        <v>129</v>
      </c>
      <c r="E216" s="7" t="s">
        <v>8</v>
      </c>
      <c r="F216" s="21">
        <v>12922.73</v>
      </c>
    </row>
    <row r="217" spans="1:6" ht="12.75" customHeight="1" x14ac:dyDescent="0.2">
      <c r="A217" s="6">
        <f t="shared" si="2"/>
        <v>6</v>
      </c>
      <c r="B217" s="11" t="s">
        <v>153</v>
      </c>
      <c r="C217" s="20"/>
      <c r="D217" s="20" t="s">
        <v>130</v>
      </c>
      <c r="E217" s="7" t="s">
        <v>8</v>
      </c>
      <c r="F217" s="21">
        <v>12922.73</v>
      </c>
    </row>
    <row r="218" spans="1:6" ht="12.75" customHeight="1" x14ac:dyDescent="0.2">
      <c r="A218" s="6">
        <f t="shared" si="2"/>
        <v>7</v>
      </c>
      <c r="B218" s="11" t="s">
        <v>154</v>
      </c>
      <c r="C218" s="20"/>
      <c r="D218" s="20" t="s">
        <v>130</v>
      </c>
      <c r="E218" s="7" t="s">
        <v>8</v>
      </c>
      <c r="F218" s="21">
        <v>12922.73</v>
      </c>
    </row>
    <row r="219" spans="1:6" ht="12.75" customHeight="1" x14ac:dyDescent="0.2">
      <c r="A219" s="6">
        <f t="shared" si="2"/>
        <v>8</v>
      </c>
      <c r="B219" s="11" t="s">
        <v>94</v>
      </c>
      <c r="C219" s="20"/>
      <c r="D219" s="20" t="s">
        <v>130</v>
      </c>
      <c r="E219" s="7" t="s">
        <v>8</v>
      </c>
      <c r="F219" s="21">
        <v>12922.73</v>
      </c>
    </row>
    <row r="220" spans="1:6" ht="12.75" customHeight="1" x14ac:dyDescent="0.2">
      <c r="A220" s="6">
        <f t="shared" si="2"/>
        <v>9</v>
      </c>
      <c r="B220" s="11" t="s">
        <v>98</v>
      </c>
      <c r="C220" s="20"/>
      <c r="D220" s="20" t="s">
        <v>130</v>
      </c>
      <c r="E220" s="7" t="s">
        <v>8</v>
      </c>
      <c r="F220" s="21">
        <v>12922.73</v>
      </c>
    </row>
    <row r="221" spans="1:6" ht="12.75" customHeight="1" x14ac:dyDescent="0.2">
      <c r="A221" s="6">
        <f t="shared" si="2"/>
        <v>10</v>
      </c>
      <c r="B221" s="11" t="s">
        <v>155</v>
      </c>
      <c r="C221" s="20"/>
      <c r="D221" s="20" t="s">
        <v>130</v>
      </c>
      <c r="E221" s="7" t="s">
        <v>8</v>
      </c>
      <c r="F221" s="21">
        <v>12922.73</v>
      </c>
    </row>
    <row r="222" spans="1:6" ht="12.75" customHeight="1" x14ac:dyDescent="0.2">
      <c r="A222" s="6">
        <f t="shared" si="2"/>
        <v>11</v>
      </c>
      <c r="B222" s="11" t="s">
        <v>156</v>
      </c>
      <c r="C222" s="20"/>
      <c r="D222" s="20" t="s">
        <v>130</v>
      </c>
      <c r="E222" s="7" t="s">
        <v>8</v>
      </c>
      <c r="F222" s="21">
        <v>12922.73</v>
      </c>
    </row>
    <row r="223" spans="1:6" ht="12.75" customHeight="1" x14ac:dyDescent="0.2">
      <c r="A223" s="6">
        <f t="shared" si="2"/>
        <v>12</v>
      </c>
      <c r="B223" s="11" t="s">
        <v>95</v>
      </c>
      <c r="C223" s="20"/>
      <c r="D223" s="20" t="s">
        <v>130</v>
      </c>
      <c r="E223" s="7" t="s">
        <v>8</v>
      </c>
      <c r="F223" s="21">
        <v>12922.73</v>
      </c>
    </row>
    <row r="224" spans="1:6" ht="12.75" customHeight="1" x14ac:dyDescent="0.2">
      <c r="A224" s="6">
        <f t="shared" si="2"/>
        <v>13</v>
      </c>
      <c r="B224" s="11" t="s">
        <v>157</v>
      </c>
      <c r="C224" s="20"/>
      <c r="D224" s="20" t="s">
        <v>130</v>
      </c>
      <c r="E224" s="7" t="s">
        <v>8</v>
      </c>
      <c r="F224" s="21">
        <v>12922.73</v>
      </c>
    </row>
    <row r="225" spans="1:6" ht="12.75" customHeight="1" x14ac:dyDescent="0.2">
      <c r="A225" s="6">
        <f t="shared" si="2"/>
        <v>14</v>
      </c>
      <c r="B225" s="11" t="s">
        <v>96</v>
      </c>
      <c r="C225" s="20"/>
      <c r="D225" s="20" t="s">
        <v>130</v>
      </c>
      <c r="E225" s="7" t="s">
        <v>8</v>
      </c>
      <c r="F225" s="21">
        <v>12922.73</v>
      </c>
    </row>
    <row r="226" spans="1:6" ht="12.75" customHeight="1" x14ac:dyDescent="0.2">
      <c r="A226" s="6">
        <f t="shared" si="2"/>
        <v>15</v>
      </c>
      <c r="B226" s="11" t="s">
        <v>158</v>
      </c>
      <c r="C226" s="20"/>
      <c r="D226" s="20" t="s">
        <v>130</v>
      </c>
      <c r="E226" s="7" t="s">
        <v>8</v>
      </c>
      <c r="F226" s="21">
        <v>12922.73</v>
      </c>
    </row>
    <row r="227" spans="1:6" ht="12.75" customHeight="1" x14ac:dyDescent="0.2">
      <c r="A227" s="6">
        <f t="shared" si="2"/>
        <v>16</v>
      </c>
      <c r="B227" s="11" t="s">
        <v>159</v>
      </c>
      <c r="C227" s="20"/>
      <c r="D227" s="20" t="s">
        <v>131</v>
      </c>
      <c r="E227" s="7" t="s">
        <v>8</v>
      </c>
      <c r="F227" s="21">
        <v>12922.73</v>
      </c>
    </row>
    <row r="228" spans="1:6" ht="12.75" customHeight="1" x14ac:dyDescent="0.2">
      <c r="A228" s="6">
        <f t="shared" si="2"/>
        <v>17</v>
      </c>
      <c r="B228" s="11" t="s">
        <v>160</v>
      </c>
      <c r="C228" s="20"/>
      <c r="D228" s="20" t="s">
        <v>131</v>
      </c>
      <c r="E228" s="7" t="s">
        <v>8</v>
      </c>
      <c r="F228" s="21">
        <v>12922.73</v>
      </c>
    </row>
    <row r="229" spans="1:6" ht="12.75" customHeight="1" x14ac:dyDescent="0.2">
      <c r="A229" s="6">
        <f t="shared" si="2"/>
        <v>18</v>
      </c>
      <c r="B229" s="11" t="s">
        <v>161</v>
      </c>
      <c r="C229" s="20"/>
      <c r="D229" s="20" t="s">
        <v>131</v>
      </c>
      <c r="E229" s="7" t="s">
        <v>8</v>
      </c>
      <c r="F229" s="21">
        <v>12922.73</v>
      </c>
    </row>
    <row r="230" spans="1:6" ht="12.75" customHeight="1" x14ac:dyDescent="0.2">
      <c r="A230" s="6">
        <f t="shared" si="2"/>
        <v>19</v>
      </c>
      <c r="B230" s="11" t="s">
        <v>162</v>
      </c>
      <c r="C230" s="20"/>
      <c r="D230" s="20" t="s">
        <v>131</v>
      </c>
      <c r="E230" s="7" t="s">
        <v>8</v>
      </c>
      <c r="F230" s="21">
        <v>12922.73</v>
      </c>
    </row>
    <row r="231" spans="1:6" ht="12.75" customHeight="1" x14ac:dyDescent="0.2">
      <c r="A231" s="6">
        <f t="shared" si="2"/>
        <v>20</v>
      </c>
      <c r="B231" s="11" t="s">
        <v>104</v>
      </c>
      <c r="C231" s="20"/>
      <c r="D231" s="20" t="s">
        <v>131</v>
      </c>
      <c r="E231" s="7" t="s">
        <v>8</v>
      </c>
      <c r="F231" s="21">
        <v>12922.73</v>
      </c>
    </row>
    <row r="232" spans="1:6" ht="12.75" customHeight="1" x14ac:dyDescent="0.2">
      <c r="A232" s="6">
        <f t="shared" si="2"/>
        <v>21</v>
      </c>
      <c r="B232" s="11" t="s">
        <v>187</v>
      </c>
      <c r="C232" s="20"/>
      <c r="D232" s="20" t="s">
        <v>131</v>
      </c>
      <c r="E232" s="7" t="s">
        <v>8</v>
      </c>
      <c r="F232" s="21">
        <v>12922.73</v>
      </c>
    </row>
    <row r="233" spans="1:6" ht="12.75" customHeight="1" x14ac:dyDescent="0.2">
      <c r="A233" s="6">
        <f t="shared" si="2"/>
        <v>22</v>
      </c>
      <c r="B233" s="11" t="s">
        <v>109</v>
      </c>
      <c r="C233" s="20"/>
      <c r="D233" s="20" t="s">
        <v>131</v>
      </c>
      <c r="E233" s="7" t="s">
        <v>8</v>
      </c>
      <c r="F233" s="21">
        <v>12922.73</v>
      </c>
    </row>
    <row r="234" spans="1:6" ht="12.75" customHeight="1" x14ac:dyDescent="0.2">
      <c r="A234" s="6">
        <f t="shared" si="2"/>
        <v>23</v>
      </c>
      <c r="B234" s="11" t="s">
        <v>163</v>
      </c>
      <c r="C234" s="20"/>
      <c r="D234" s="20" t="s">
        <v>131</v>
      </c>
      <c r="E234" s="7" t="s">
        <v>8</v>
      </c>
      <c r="F234" s="21">
        <v>12922.73</v>
      </c>
    </row>
    <row r="235" spans="1:6" ht="12.75" customHeight="1" x14ac:dyDescent="0.2">
      <c r="A235" s="6">
        <f t="shared" si="2"/>
        <v>24</v>
      </c>
      <c r="B235" s="11" t="s">
        <v>106</v>
      </c>
      <c r="C235" s="20"/>
      <c r="D235" s="20" t="s">
        <v>131</v>
      </c>
      <c r="E235" s="7" t="s">
        <v>8</v>
      </c>
      <c r="F235" s="21">
        <v>12922.73</v>
      </c>
    </row>
    <row r="236" spans="1:6" ht="12.75" customHeight="1" x14ac:dyDescent="0.2">
      <c r="A236" s="6">
        <f t="shared" si="2"/>
        <v>25</v>
      </c>
      <c r="B236" s="11" t="s">
        <v>164</v>
      </c>
      <c r="C236" s="20"/>
      <c r="D236" s="20" t="s">
        <v>131</v>
      </c>
      <c r="E236" s="7" t="s">
        <v>8</v>
      </c>
      <c r="F236" s="21">
        <v>12922.73</v>
      </c>
    </row>
    <row r="237" spans="1:6" ht="12.75" customHeight="1" x14ac:dyDescent="0.2">
      <c r="A237" s="6">
        <f t="shared" si="2"/>
        <v>26</v>
      </c>
      <c r="B237" s="11" t="s">
        <v>192</v>
      </c>
      <c r="C237" s="20"/>
      <c r="D237" s="20" t="s">
        <v>131</v>
      </c>
      <c r="E237" s="7" t="s">
        <v>8</v>
      </c>
      <c r="F237" s="21">
        <v>12922.73</v>
      </c>
    </row>
    <row r="238" spans="1:6" ht="12.75" customHeight="1" x14ac:dyDescent="0.2">
      <c r="A238" s="6">
        <f t="shared" si="2"/>
        <v>27</v>
      </c>
      <c r="B238" s="11" t="s">
        <v>105</v>
      </c>
      <c r="C238" s="20"/>
      <c r="D238" s="20" t="s">
        <v>131</v>
      </c>
      <c r="E238" s="7" t="s">
        <v>8</v>
      </c>
      <c r="F238" s="21">
        <v>12922.73</v>
      </c>
    </row>
    <row r="239" spans="1:6" ht="12.75" customHeight="1" x14ac:dyDescent="0.2">
      <c r="A239" s="6">
        <f t="shared" si="2"/>
        <v>28</v>
      </c>
      <c r="B239" s="11" t="s">
        <v>165</v>
      </c>
      <c r="C239" s="20"/>
      <c r="D239" s="20" t="s">
        <v>131</v>
      </c>
      <c r="E239" s="7" t="s">
        <v>8</v>
      </c>
      <c r="F239" s="21">
        <v>12922.73</v>
      </c>
    </row>
    <row r="240" spans="1:6" ht="12.75" customHeight="1" x14ac:dyDescent="0.2">
      <c r="A240" s="6">
        <f t="shared" si="2"/>
        <v>29</v>
      </c>
      <c r="B240" s="11" t="s">
        <v>166</v>
      </c>
      <c r="C240" s="20"/>
      <c r="D240" s="20" t="s">
        <v>131</v>
      </c>
      <c r="E240" s="7" t="s">
        <v>8</v>
      </c>
      <c r="F240" s="21">
        <v>12922.73</v>
      </c>
    </row>
    <row r="241" spans="1:6" ht="12.75" customHeight="1" x14ac:dyDescent="0.2">
      <c r="A241" s="6">
        <f t="shared" si="2"/>
        <v>30</v>
      </c>
      <c r="B241" s="11" t="s">
        <v>167</v>
      </c>
      <c r="C241" s="20"/>
      <c r="D241" s="20" t="s">
        <v>131</v>
      </c>
      <c r="E241" s="7" t="s">
        <v>8</v>
      </c>
      <c r="F241" s="21">
        <v>12922.73</v>
      </c>
    </row>
    <row r="242" spans="1:6" ht="12.75" customHeight="1" x14ac:dyDescent="0.2">
      <c r="A242" s="6">
        <f t="shared" si="2"/>
        <v>31</v>
      </c>
      <c r="B242" s="11" t="s">
        <v>168</v>
      </c>
      <c r="C242" s="20"/>
      <c r="D242" s="20" t="s">
        <v>131</v>
      </c>
      <c r="E242" s="7" t="s">
        <v>8</v>
      </c>
      <c r="F242" s="21">
        <v>12922.73</v>
      </c>
    </row>
    <row r="243" spans="1:6" ht="12.75" customHeight="1" x14ac:dyDescent="0.2">
      <c r="A243" s="6">
        <f t="shared" si="2"/>
        <v>32</v>
      </c>
      <c r="B243" s="11" t="s">
        <v>169</v>
      </c>
      <c r="C243" s="20"/>
      <c r="D243" s="20" t="s">
        <v>131</v>
      </c>
      <c r="E243" s="7" t="s">
        <v>8</v>
      </c>
      <c r="F243" s="21">
        <v>12922.73</v>
      </c>
    </row>
    <row r="244" spans="1:6" ht="12.75" customHeight="1" x14ac:dyDescent="0.2">
      <c r="A244" s="6">
        <f t="shared" si="2"/>
        <v>33</v>
      </c>
      <c r="B244" s="11" t="s">
        <v>170</v>
      </c>
      <c r="C244" s="20"/>
      <c r="D244" s="20" t="s">
        <v>131</v>
      </c>
      <c r="E244" s="7" t="s">
        <v>8</v>
      </c>
      <c r="F244" s="21">
        <v>12922.73</v>
      </c>
    </row>
    <row r="245" spans="1:6" ht="12.75" customHeight="1" x14ac:dyDescent="0.2">
      <c r="A245" s="6">
        <f t="shared" si="2"/>
        <v>34</v>
      </c>
      <c r="B245" s="11" t="s">
        <v>171</v>
      </c>
      <c r="C245" s="20"/>
      <c r="D245" s="20" t="s">
        <v>131</v>
      </c>
      <c r="E245" s="7" t="s">
        <v>8</v>
      </c>
      <c r="F245" s="21">
        <v>12922.73</v>
      </c>
    </row>
    <row r="246" spans="1:6" ht="12.75" customHeight="1" x14ac:dyDescent="0.2">
      <c r="A246" s="6">
        <f t="shared" si="2"/>
        <v>35</v>
      </c>
      <c r="B246" s="11" t="s">
        <v>100</v>
      </c>
      <c r="C246" s="20"/>
      <c r="D246" s="20" t="s">
        <v>131</v>
      </c>
      <c r="E246" s="7" t="s">
        <v>8</v>
      </c>
      <c r="F246" s="21">
        <v>12922.73</v>
      </c>
    </row>
    <row r="247" spans="1:6" ht="12.75" customHeight="1" x14ac:dyDescent="0.2">
      <c r="A247" s="6">
        <f t="shared" si="2"/>
        <v>36</v>
      </c>
      <c r="B247" s="11" t="s">
        <v>172</v>
      </c>
      <c r="C247" s="20"/>
      <c r="D247" s="20" t="s">
        <v>131</v>
      </c>
      <c r="E247" s="7" t="s">
        <v>8</v>
      </c>
      <c r="F247" s="21">
        <v>12922.73</v>
      </c>
    </row>
    <row r="248" spans="1:6" ht="12.75" customHeight="1" x14ac:dyDescent="0.2">
      <c r="A248" s="6">
        <f t="shared" si="2"/>
        <v>37</v>
      </c>
      <c r="B248" s="11" t="s">
        <v>173</v>
      </c>
      <c r="C248" s="20"/>
      <c r="D248" s="20" t="s">
        <v>131</v>
      </c>
      <c r="E248" s="7" t="s">
        <v>8</v>
      </c>
      <c r="F248" s="21">
        <v>12922.73</v>
      </c>
    </row>
    <row r="249" spans="1:6" ht="12.75" customHeight="1" x14ac:dyDescent="0.2">
      <c r="A249" s="6">
        <f t="shared" si="2"/>
        <v>38</v>
      </c>
      <c r="B249" s="11" t="s">
        <v>174</v>
      </c>
      <c r="C249" s="20"/>
      <c r="D249" s="20" t="s">
        <v>131</v>
      </c>
      <c r="E249" s="7" t="s">
        <v>8</v>
      </c>
      <c r="F249" s="21">
        <v>12922.73</v>
      </c>
    </row>
    <row r="250" spans="1:6" ht="12.75" customHeight="1" x14ac:dyDescent="0.2">
      <c r="A250" s="6">
        <f t="shared" si="2"/>
        <v>39</v>
      </c>
      <c r="B250" s="11" t="s">
        <v>175</v>
      </c>
      <c r="C250" s="20"/>
      <c r="D250" s="20" t="s">
        <v>131</v>
      </c>
      <c r="E250" s="7" t="s">
        <v>8</v>
      </c>
      <c r="F250" s="21">
        <v>12922.73</v>
      </c>
    </row>
    <row r="251" spans="1:6" ht="12.75" customHeight="1" x14ac:dyDescent="0.2">
      <c r="A251" s="6">
        <f t="shared" si="2"/>
        <v>40</v>
      </c>
      <c r="B251" s="11" t="s">
        <v>176</v>
      </c>
      <c r="C251" s="20"/>
      <c r="D251" s="20" t="s">
        <v>131</v>
      </c>
      <c r="E251" s="7" t="s">
        <v>8</v>
      </c>
      <c r="F251" s="21">
        <v>12922.73</v>
      </c>
    </row>
    <row r="252" spans="1:6" ht="12.75" customHeight="1" x14ac:dyDescent="0.2">
      <c r="A252" s="6">
        <f t="shared" si="2"/>
        <v>41</v>
      </c>
      <c r="B252" s="11" t="s">
        <v>177</v>
      </c>
      <c r="C252" s="20"/>
      <c r="D252" s="20" t="s">
        <v>131</v>
      </c>
      <c r="E252" s="7" t="s">
        <v>8</v>
      </c>
      <c r="F252" s="21">
        <v>12922.73</v>
      </c>
    </row>
    <row r="253" spans="1:6" ht="12.75" customHeight="1" x14ac:dyDescent="0.2">
      <c r="A253" s="6">
        <f t="shared" si="2"/>
        <v>42</v>
      </c>
      <c r="B253" s="11" t="s">
        <v>178</v>
      </c>
      <c r="C253" s="20"/>
      <c r="D253" s="20" t="s">
        <v>131</v>
      </c>
      <c r="E253" s="7" t="s">
        <v>8</v>
      </c>
      <c r="F253" s="21">
        <v>12922.74</v>
      </c>
    </row>
    <row r="254" spans="1:6" ht="12.75" customHeight="1" x14ac:dyDescent="0.2">
      <c r="A254" s="6">
        <f t="shared" si="2"/>
        <v>43</v>
      </c>
      <c r="B254" s="11" t="s">
        <v>118</v>
      </c>
      <c r="C254" s="20"/>
      <c r="D254" s="20" t="s">
        <v>132</v>
      </c>
      <c r="E254" s="7" t="s">
        <v>8</v>
      </c>
      <c r="F254" s="21">
        <v>12922.73</v>
      </c>
    </row>
    <row r="255" spans="1:6" ht="12.75" customHeight="1" x14ac:dyDescent="0.2">
      <c r="A255" s="6">
        <f t="shared" si="2"/>
        <v>44</v>
      </c>
      <c r="B255" s="11" t="s">
        <v>179</v>
      </c>
      <c r="C255" s="20"/>
      <c r="D255" s="20" t="s">
        <v>132</v>
      </c>
      <c r="E255" s="7" t="s">
        <v>8</v>
      </c>
      <c r="F255" s="21">
        <v>12922.73</v>
      </c>
    </row>
    <row r="256" spans="1:6" ht="12.75" customHeight="1" x14ac:dyDescent="0.2">
      <c r="A256" s="6">
        <f t="shared" si="2"/>
        <v>45</v>
      </c>
      <c r="B256" s="11" t="s">
        <v>194</v>
      </c>
      <c r="C256" s="20"/>
      <c r="D256" s="20" t="s">
        <v>132</v>
      </c>
      <c r="E256" s="7" t="s">
        <v>8</v>
      </c>
      <c r="F256" s="21">
        <v>12922.73</v>
      </c>
    </row>
    <row r="257" spans="1:7" ht="12.75" customHeight="1" x14ac:dyDescent="0.2">
      <c r="A257" s="6">
        <f t="shared" si="2"/>
        <v>46</v>
      </c>
      <c r="B257" s="11" t="s">
        <v>122</v>
      </c>
      <c r="C257" s="20"/>
      <c r="D257" s="20" t="s">
        <v>132</v>
      </c>
      <c r="E257" s="7" t="s">
        <v>8</v>
      </c>
      <c r="F257" s="21">
        <v>12922.73</v>
      </c>
    </row>
    <row r="258" spans="1:7" ht="12.75" customHeight="1" x14ac:dyDescent="0.2">
      <c r="A258" s="6">
        <f t="shared" si="2"/>
        <v>47</v>
      </c>
      <c r="B258" s="11" t="s">
        <v>119</v>
      </c>
      <c r="C258" s="20"/>
      <c r="D258" s="20" t="s">
        <v>132</v>
      </c>
      <c r="E258" s="7" t="s">
        <v>8</v>
      </c>
      <c r="F258" s="21">
        <v>12922.73</v>
      </c>
    </row>
    <row r="259" spans="1:7" ht="12.75" customHeight="1" x14ac:dyDescent="0.2">
      <c r="A259" s="6">
        <f t="shared" si="2"/>
        <v>48</v>
      </c>
      <c r="B259" s="11" t="s">
        <v>180</v>
      </c>
      <c r="C259" s="20"/>
      <c r="D259" s="20" t="s">
        <v>132</v>
      </c>
      <c r="E259" s="7" t="s">
        <v>8</v>
      </c>
      <c r="F259" s="21">
        <v>12922.73</v>
      </c>
    </row>
    <row r="260" spans="1:7" ht="12.75" customHeight="1" x14ac:dyDescent="0.2">
      <c r="A260" s="6">
        <f t="shared" si="2"/>
        <v>49</v>
      </c>
      <c r="B260" s="11" t="s">
        <v>181</v>
      </c>
      <c r="C260" s="20"/>
      <c r="D260" s="20" t="s">
        <v>132</v>
      </c>
      <c r="E260" s="7" t="s">
        <v>8</v>
      </c>
      <c r="F260" s="21">
        <v>12922.73</v>
      </c>
    </row>
    <row r="261" spans="1:7" ht="12.75" customHeight="1" x14ac:dyDescent="0.2">
      <c r="A261" s="6">
        <f t="shared" si="2"/>
        <v>50</v>
      </c>
      <c r="B261" s="11" t="s">
        <v>117</v>
      </c>
      <c r="C261" s="20"/>
      <c r="D261" s="20" t="s">
        <v>132</v>
      </c>
      <c r="E261" s="7" t="s">
        <v>8</v>
      </c>
      <c r="F261" s="21">
        <v>12922.73</v>
      </c>
    </row>
    <row r="262" spans="1:7" ht="12.75" customHeight="1" x14ac:dyDescent="0.2">
      <c r="A262" s="6">
        <f t="shared" si="2"/>
        <v>51</v>
      </c>
      <c r="B262" s="11" t="s">
        <v>182</v>
      </c>
      <c r="C262" s="20"/>
      <c r="D262" s="20" t="s">
        <v>132</v>
      </c>
      <c r="E262" s="7" t="s">
        <v>8</v>
      </c>
      <c r="F262" s="21">
        <v>12922.73</v>
      </c>
    </row>
    <row r="263" spans="1:7" ht="12.75" customHeight="1" x14ac:dyDescent="0.2">
      <c r="A263" s="6">
        <f t="shared" si="2"/>
        <v>52</v>
      </c>
      <c r="B263" s="11" t="s">
        <v>114</v>
      </c>
      <c r="C263" s="20"/>
      <c r="D263" s="20" t="s">
        <v>132</v>
      </c>
      <c r="E263" s="7" t="s">
        <v>8</v>
      </c>
      <c r="F263" s="21">
        <v>12922.73</v>
      </c>
    </row>
    <row r="264" spans="1:7" ht="12.75" customHeight="1" x14ac:dyDescent="0.2">
      <c r="A264" s="6">
        <f t="shared" si="2"/>
        <v>53</v>
      </c>
      <c r="B264" s="11" t="s">
        <v>183</v>
      </c>
      <c r="C264" s="20"/>
      <c r="D264" s="20" t="s">
        <v>133</v>
      </c>
      <c r="E264" s="7" t="s">
        <v>8</v>
      </c>
      <c r="F264" s="21">
        <v>12922.73</v>
      </c>
    </row>
    <row r="265" spans="1:7" ht="12.75" customHeight="1" x14ac:dyDescent="0.2">
      <c r="A265" s="6">
        <f t="shared" si="2"/>
        <v>54</v>
      </c>
      <c r="B265" s="11" t="s">
        <v>184</v>
      </c>
      <c r="C265" s="20"/>
      <c r="D265" s="20" t="s">
        <v>133</v>
      </c>
      <c r="E265" s="7" t="s">
        <v>8</v>
      </c>
      <c r="F265" s="21">
        <v>12922.73</v>
      </c>
    </row>
    <row r="266" spans="1:7" ht="12.75" customHeight="1" x14ac:dyDescent="0.2">
      <c r="A266" s="6">
        <f t="shared" si="2"/>
        <v>55</v>
      </c>
      <c r="B266" s="11" t="s">
        <v>185</v>
      </c>
      <c r="C266" s="20"/>
      <c r="D266" s="20" t="s">
        <v>133</v>
      </c>
      <c r="E266" s="7" t="s">
        <v>8</v>
      </c>
      <c r="F266" s="21">
        <v>12922.73</v>
      </c>
    </row>
    <row r="267" spans="1:7" ht="12.75" customHeight="1" x14ac:dyDescent="0.2">
      <c r="A267" s="6">
        <f t="shared" si="2"/>
        <v>56</v>
      </c>
      <c r="B267" s="11" t="s">
        <v>186</v>
      </c>
      <c r="C267" s="20"/>
      <c r="D267" s="20" t="s">
        <v>133</v>
      </c>
      <c r="E267" s="7" t="s">
        <v>8</v>
      </c>
      <c r="F267" s="21">
        <v>12922.73</v>
      </c>
      <c r="G267" s="33">
        <f>SUM(F212:F267)</f>
        <v>723672.88999999943</v>
      </c>
    </row>
    <row r="268" spans="1:7" ht="12.75" customHeight="1" x14ac:dyDescent="0.2">
      <c r="A268" s="41"/>
      <c r="B268" s="31"/>
      <c r="C268" s="31"/>
      <c r="D268" s="32"/>
      <c r="E268" s="30"/>
      <c r="F268" s="21"/>
    </row>
    <row r="269" spans="1:7" ht="12.75" customHeight="1" x14ac:dyDescent="0.2">
      <c r="A269" s="39"/>
      <c r="B269" s="13"/>
      <c r="C269" s="13"/>
      <c r="D269" s="14"/>
      <c r="E269" s="14"/>
      <c r="F269" s="15">
        <f>SUM(F7:F268)</f>
        <v>1951636.9999999974</v>
      </c>
      <c r="G269" s="15">
        <f>SUM(G7:G268)</f>
        <v>1951636.9999999995</v>
      </c>
    </row>
    <row r="270" spans="1:7" ht="12.75" customHeight="1" x14ac:dyDescent="0.2">
      <c r="A270" s="16"/>
      <c r="B270" s="16"/>
      <c r="C270" s="16"/>
      <c r="D270" s="16"/>
      <c r="E270" s="16"/>
      <c r="F270" s="22"/>
      <c r="G270" s="33"/>
    </row>
    <row r="271" spans="1:7" ht="12.75" customHeight="1" x14ac:dyDescent="0.2">
      <c r="A271" s="16"/>
      <c r="B271" s="16"/>
      <c r="C271" s="16"/>
      <c r="D271" s="16"/>
      <c r="E271" s="16"/>
      <c r="F271" s="22"/>
    </row>
    <row r="272" spans="1:7" ht="12.75" customHeight="1" x14ac:dyDescent="0.2">
      <c r="A272" s="38"/>
      <c r="B272" s="16"/>
      <c r="C272" s="16"/>
      <c r="D272" s="16"/>
      <c r="E272" s="16"/>
      <c r="F272" s="22"/>
    </row>
    <row r="273" spans="1:6" ht="12.75" customHeight="1" x14ac:dyDescent="0.2">
      <c r="A273" s="16"/>
      <c r="B273" s="16"/>
      <c r="C273" s="16"/>
      <c r="D273" s="16"/>
      <c r="E273" s="16"/>
      <c r="F273" s="22"/>
    </row>
    <row r="274" spans="1:6" ht="12.75" customHeight="1" x14ac:dyDescent="0.2">
      <c r="A274" s="16"/>
      <c r="B274" s="16"/>
      <c r="C274" s="16"/>
      <c r="D274" s="16"/>
      <c r="E274" s="16"/>
      <c r="F274" s="22"/>
    </row>
    <row r="275" spans="1:6" ht="12.75" customHeight="1" x14ac:dyDescent="0.2">
      <c r="A275" s="16"/>
      <c r="B275" s="16"/>
      <c r="C275" s="16"/>
      <c r="D275" s="16"/>
      <c r="E275" s="16"/>
      <c r="F275" s="22"/>
    </row>
    <row r="276" spans="1:6" ht="12.75" customHeight="1" x14ac:dyDescent="0.2">
      <c r="A276" s="16"/>
      <c r="B276" s="16"/>
      <c r="C276" s="16"/>
      <c r="D276" s="16"/>
      <c r="E276" s="16"/>
      <c r="F276" s="22"/>
    </row>
    <row r="277" spans="1:6" ht="12.75" customHeight="1" x14ac:dyDescent="0.2">
      <c r="A277" s="16"/>
      <c r="B277" s="16"/>
      <c r="C277" s="16"/>
      <c r="D277" s="16"/>
      <c r="E277" s="16"/>
      <c r="F277" s="22"/>
    </row>
    <row r="278" spans="1:6" ht="12.75" customHeight="1" x14ac:dyDescent="0.2">
      <c r="A278" s="16"/>
      <c r="B278" s="16"/>
      <c r="C278" s="16"/>
      <c r="D278" s="16"/>
      <c r="E278" s="16"/>
      <c r="F278" s="22"/>
    </row>
    <row r="279" spans="1:6" ht="12.75" customHeight="1" x14ac:dyDescent="0.2">
      <c r="A279" s="16"/>
      <c r="B279" s="16"/>
      <c r="C279" s="16"/>
      <c r="D279" s="16"/>
      <c r="E279" s="16"/>
      <c r="F279" s="22"/>
    </row>
    <row r="280" spans="1:6" ht="12.75" customHeight="1" x14ac:dyDescent="0.2">
      <c r="A280" s="16"/>
      <c r="B280" s="16"/>
      <c r="C280" s="16"/>
      <c r="D280" s="16"/>
      <c r="E280" s="16"/>
      <c r="F280" s="22"/>
    </row>
    <row r="281" spans="1:6" ht="12.75" customHeight="1" x14ac:dyDescent="0.2">
      <c r="A281" s="16"/>
      <c r="B281" s="16"/>
      <c r="C281" s="16"/>
      <c r="D281" s="16"/>
      <c r="E281" s="16"/>
      <c r="F281" s="22"/>
    </row>
    <row r="282" spans="1:6" ht="12.75" customHeight="1" x14ac:dyDescent="0.2">
      <c r="A282" s="16"/>
      <c r="B282" s="16"/>
      <c r="C282" s="16"/>
      <c r="D282" s="16"/>
      <c r="E282" s="16"/>
      <c r="F282" s="22"/>
    </row>
    <row r="283" spans="1:6" ht="12.75" customHeight="1" x14ac:dyDescent="0.2">
      <c r="A283" s="16"/>
      <c r="B283" s="16"/>
      <c r="C283" s="16"/>
      <c r="D283" s="16"/>
      <c r="E283" s="16"/>
      <c r="F283" s="22"/>
    </row>
    <row r="284" spans="1:6" ht="12.75" customHeight="1" x14ac:dyDescent="0.2">
      <c r="A284" s="16"/>
      <c r="B284" s="16"/>
      <c r="C284" s="16"/>
      <c r="D284" s="16"/>
      <c r="E284" s="16"/>
      <c r="F284" s="22"/>
    </row>
    <row r="285" spans="1:6" ht="12.75" customHeight="1" x14ac:dyDescent="0.2">
      <c r="A285" s="16"/>
      <c r="B285" s="16"/>
      <c r="C285" s="16"/>
      <c r="D285" s="16"/>
      <c r="E285" s="16"/>
      <c r="F285" s="22"/>
    </row>
    <row r="286" spans="1:6" ht="12.75" customHeight="1" x14ac:dyDescent="0.2">
      <c r="A286" s="16"/>
      <c r="B286" s="16"/>
      <c r="C286" s="16"/>
      <c r="D286" s="16"/>
      <c r="E286" s="16"/>
      <c r="F286" s="22"/>
    </row>
    <row r="287" spans="1:6" ht="12.75" customHeight="1" x14ac:dyDescent="0.2">
      <c r="A287" s="16"/>
      <c r="B287" s="16"/>
      <c r="C287" s="16"/>
      <c r="D287" s="16"/>
      <c r="E287" s="16"/>
      <c r="F287" s="22"/>
    </row>
    <row r="288" spans="1:6" ht="12.75" customHeight="1" x14ac:dyDescent="0.2">
      <c r="A288" s="16"/>
      <c r="B288" s="16"/>
      <c r="C288" s="16"/>
      <c r="D288" s="16"/>
      <c r="E288" s="16"/>
      <c r="F288" s="22"/>
    </row>
    <row r="289" spans="1:6" ht="12.75" customHeight="1" x14ac:dyDescent="0.2">
      <c r="A289" s="16"/>
      <c r="B289" s="16"/>
      <c r="C289" s="16"/>
      <c r="D289" s="16"/>
      <c r="E289" s="16"/>
      <c r="F289" s="22"/>
    </row>
    <row r="290" spans="1:6" ht="12.75" customHeight="1" x14ac:dyDescent="0.2">
      <c r="A290" s="16"/>
      <c r="B290" s="16"/>
      <c r="C290" s="16"/>
      <c r="D290" s="16"/>
      <c r="E290" s="16"/>
      <c r="F290" s="22"/>
    </row>
    <row r="291" spans="1:6" ht="12.75" customHeight="1" x14ac:dyDescent="0.2">
      <c r="A291" s="16"/>
      <c r="B291" s="16"/>
      <c r="C291" s="16"/>
      <c r="D291" s="16"/>
      <c r="E291" s="16"/>
      <c r="F291" s="22"/>
    </row>
    <row r="292" spans="1:6" ht="12.75" customHeight="1" x14ac:dyDescent="0.2">
      <c r="A292" s="16"/>
      <c r="B292" s="17"/>
      <c r="C292" s="17"/>
      <c r="D292" s="17"/>
      <c r="E292" s="17"/>
      <c r="F292" s="22"/>
    </row>
    <row r="293" spans="1:6" ht="12.75" customHeight="1" x14ac:dyDescent="0.2">
      <c r="A293" s="17"/>
      <c r="B293" s="17"/>
      <c r="C293" s="17"/>
      <c r="D293" s="17"/>
      <c r="E293" s="17"/>
      <c r="F293" s="22"/>
    </row>
    <row r="294" spans="1:6" ht="12.75" customHeight="1" x14ac:dyDescent="0.2">
      <c r="A294" s="17"/>
      <c r="B294" s="17"/>
      <c r="C294" s="17"/>
      <c r="D294" s="17"/>
      <c r="E294" s="17"/>
      <c r="F294" s="22"/>
    </row>
    <row r="295" spans="1:6" ht="12.75" customHeight="1" x14ac:dyDescent="0.2">
      <c r="A295" s="17"/>
      <c r="B295" s="17"/>
      <c r="C295" s="17"/>
      <c r="D295" s="17"/>
      <c r="E295" s="17"/>
      <c r="F295" s="22"/>
    </row>
    <row r="296" spans="1:6" ht="12.75" customHeight="1" x14ac:dyDescent="0.2">
      <c r="A296" s="17"/>
      <c r="B296" s="17"/>
      <c r="C296" s="17"/>
      <c r="D296" s="17"/>
      <c r="E296" s="17"/>
      <c r="F296" s="22"/>
    </row>
    <row r="297" spans="1:6" ht="12.75" customHeight="1" x14ac:dyDescent="0.2">
      <c r="A297" s="17"/>
      <c r="B297" s="17"/>
      <c r="C297" s="17"/>
      <c r="D297" s="17"/>
      <c r="E297" s="17"/>
      <c r="F297" s="22"/>
    </row>
    <row r="298" spans="1:6" ht="12.75" customHeight="1" x14ac:dyDescent="0.2">
      <c r="A298" s="17"/>
      <c r="B298" s="17"/>
      <c r="C298" s="17"/>
      <c r="D298" s="17"/>
      <c r="E298" s="17"/>
      <c r="F298" s="22"/>
    </row>
    <row r="299" spans="1:6" ht="12.75" customHeight="1" x14ac:dyDescent="0.2">
      <c r="A299" s="17"/>
      <c r="B299" s="17"/>
      <c r="C299" s="17"/>
      <c r="D299" s="17"/>
      <c r="E299" s="17"/>
      <c r="F299" s="17"/>
    </row>
    <row r="300" spans="1:6" ht="12.75" customHeight="1" x14ac:dyDescent="0.2">
      <c r="A300" s="17"/>
      <c r="B300" s="17"/>
      <c r="C300" s="17"/>
      <c r="D300" s="17"/>
      <c r="E300" s="17"/>
      <c r="F300" s="17"/>
    </row>
    <row r="301" spans="1:6" ht="12.75" customHeight="1" x14ac:dyDescent="0.2">
      <c r="A301" s="17"/>
      <c r="B301" s="17"/>
      <c r="C301" s="17"/>
      <c r="D301" s="17"/>
      <c r="E301" s="17"/>
      <c r="F301" s="17"/>
    </row>
    <row r="302" spans="1:6" ht="12.75" customHeight="1" x14ac:dyDescent="0.2">
      <c r="A302" s="17"/>
      <c r="B302" s="17"/>
      <c r="C302" s="17"/>
      <c r="D302" s="17"/>
      <c r="E302" s="17"/>
    </row>
    <row r="303" spans="1:6" x14ac:dyDescent="0.2">
      <c r="A303" s="17"/>
      <c r="B303" s="17"/>
      <c r="C303" s="17"/>
      <c r="D303" s="17"/>
      <c r="E303" s="17"/>
    </row>
    <row r="304" spans="1:6" x14ac:dyDescent="0.2">
      <c r="A304" s="17"/>
      <c r="B304" s="17"/>
      <c r="C304" s="17"/>
      <c r="D304" s="17"/>
      <c r="E304" s="17"/>
    </row>
    <row r="305" spans="1:5" x14ac:dyDescent="0.2">
      <c r="A305" s="17"/>
      <c r="B305" s="17"/>
      <c r="C305" s="17"/>
      <c r="D305" s="17"/>
      <c r="E305" s="17"/>
    </row>
    <row r="306" spans="1:5" x14ac:dyDescent="0.2">
      <c r="A306" s="17"/>
      <c r="B306" s="17"/>
      <c r="C306" s="17"/>
      <c r="D306" s="17"/>
      <c r="E306" s="17"/>
    </row>
    <row r="307" spans="1:5" x14ac:dyDescent="0.2">
      <c r="A307" s="17"/>
      <c r="B307" s="17"/>
      <c r="C307" s="17"/>
      <c r="D307" s="17"/>
      <c r="E307" s="17"/>
    </row>
    <row r="308" spans="1:5" x14ac:dyDescent="0.2">
      <c r="A308" s="17"/>
      <c r="B308" s="17"/>
      <c r="C308" s="17"/>
      <c r="D308" s="17"/>
      <c r="E308" s="17"/>
    </row>
    <row r="309" spans="1:5" x14ac:dyDescent="0.2">
      <c r="A309" s="17"/>
      <c r="B309" s="17"/>
      <c r="C309" s="17"/>
      <c r="D309" s="17"/>
      <c r="E309" s="17"/>
    </row>
    <row r="310" spans="1:5" x14ac:dyDescent="0.2">
      <c r="A310" s="17"/>
      <c r="B310" s="17"/>
      <c r="C310" s="17"/>
      <c r="D310" s="17"/>
      <c r="E310" s="17"/>
    </row>
    <row r="311" spans="1:5" x14ac:dyDescent="0.2">
      <c r="A311" s="17"/>
      <c r="B311" s="17"/>
      <c r="C311" s="17"/>
      <c r="D311" s="17"/>
      <c r="E311" s="17"/>
    </row>
    <row r="312" spans="1:5" x14ac:dyDescent="0.2">
      <c r="A312" s="17"/>
      <c r="B312" s="17"/>
      <c r="C312" s="17"/>
      <c r="D312" s="17"/>
      <c r="E312" s="17"/>
    </row>
    <row r="313" spans="1:5" x14ac:dyDescent="0.2">
      <c r="A313" s="17"/>
      <c r="B313" s="17"/>
      <c r="C313" s="17"/>
      <c r="D313" s="17"/>
      <c r="E313" s="17"/>
    </row>
    <row r="314" spans="1:5" x14ac:dyDescent="0.2">
      <c r="A314" s="17"/>
      <c r="B314" s="17"/>
      <c r="C314" s="17"/>
      <c r="D314" s="17"/>
      <c r="E314" s="17"/>
    </row>
    <row r="315" spans="1:5" x14ac:dyDescent="0.2">
      <c r="A315" s="17"/>
      <c r="B315" s="17"/>
      <c r="C315" s="17"/>
      <c r="D315" s="17"/>
      <c r="E315" s="17"/>
    </row>
    <row r="316" spans="1:5" x14ac:dyDescent="0.2">
      <c r="A316" s="17"/>
      <c r="B316" s="17"/>
      <c r="C316" s="17"/>
      <c r="D316" s="17"/>
      <c r="E316" s="17"/>
    </row>
    <row r="317" spans="1:5" x14ac:dyDescent="0.2">
      <c r="A317" s="17"/>
      <c r="B317" s="17"/>
      <c r="C317" s="17"/>
      <c r="D317" s="17"/>
      <c r="E317" s="17"/>
    </row>
    <row r="318" spans="1:5" x14ac:dyDescent="0.2">
      <c r="A318" s="17"/>
      <c r="B318" s="17"/>
      <c r="C318" s="17"/>
      <c r="D318" s="17"/>
      <c r="E318" s="17"/>
    </row>
    <row r="319" spans="1:5" x14ac:dyDescent="0.2">
      <c r="A319" s="17"/>
      <c r="B319" s="17"/>
      <c r="C319" s="17"/>
      <c r="D319" s="17"/>
      <c r="E319" s="17"/>
    </row>
    <row r="320" spans="1:5" x14ac:dyDescent="0.2">
      <c r="A320" s="17"/>
      <c r="B320" s="17"/>
      <c r="C320" s="17"/>
      <c r="D320" s="17"/>
      <c r="E320" s="17"/>
    </row>
    <row r="321" spans="1:5" x14ac:dyDescent="0.2">
      <c r="A321" s="17"/>
      <c r="B321" s="17"/>
      <c r="C321" s="17"/>
      <c r="D321" s="17"/>
      <c r="E321" s="17"/>
    </row>
    <row r="322" spans="1:5" x14ac:dyDescent="0.2">
      <c r="A322" s="17"/>
      <c r="B322" s="17"/>
      <c r="C322" s="17"/>
      <c r="D322" s="17"/>
      <c r="E322" s="17"/>
    </row>
    <row r="323" spans="1:5" x14ac:dyDescent="0.2">
      <c r="A323" s="17"/>
      <c r="B323" s="17"/>
      <c r="C323" s="17"/>
      <c r="D323" s="17"/>
      <c r="E323" s="17"/>
    </row>
    <row r="324" spans="1:5" x14ac:dyDescent="0.2">
      <c r="A324" s="17"/>
      <c r="B324" s="17"/>
      <c r="C324" s="17"/>
      <c r="D324" s="17"/>
      <c r="E324" s="17"/>
    </row>
    <row r="325" spans="1:5" x14ac:dyDescent="0.2">
      <c r="A325" s="17"/>
      <c r="B325" s="17"/>
      <c r="C325" s="17"/>
      <c r="D325" s="17"/>
      <c r="E325" s="17"/>
    </row>
    <row r="326" spans="1:5" x14ac:dyDescent="0.2">
      <c r="A326" s="17"/>
    </row>
  </sheetData>
  <sortState xmlns:xlrd2="http://schemas.microsoft.com/office/spreadsheetml/2017/richdata2" ref="B143:F208">
    <sortCondition ref="B143:B20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</vt:lpstr>
    </vt:vector>
  </TitlesOfParts>
  <Company>ECOSUR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Mmontoya</dc:creator>
  <cp:lastModifiedBy>cbrunel</cp:lastModifiedBy>
  <cp:lastPrinted>2021-01-20T22:30:07Z</cp:lastPrinted>
  <dcterms:created xsi:type="dcterms:W3CDTF">2012-10-22T15:40:23Z</dcterms:created>
  <dcterms:modified xsi:type="dcterms:W3CDTF">2021-02-03T15:35:21Z</dcterms:modified>
</cp:coreProperties>
</file>